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0730" windowHeight="11760"/>
  </bookViews>
  <sheets>
    <sheet name="КПК0110180" sheetId="1" r:id="rId1"/>
  </sheets>
  <definedNames>
    <definedName name="_xlnm.Print_Area" localSheetId="0">КПК0110180!$A$1:$BQ$164</definedName>
  </definedNames>
  <calcPr calcId="144525"/>
</workbook>
</file>

<file path=xl/calcChain.xml><?xml version="1.0" encoding="utf-8"?>
<calcChain xmlns="http://schemas.openxmlformats.org/spreadsheetml/2006/main">
  <c r="BH118" i="1" l="1"/>
  <c r="BC118" i="1"/>
  <c r="BH116" i="1"/>
  <c r="BC116" i="1"/>
  <c r="BH115" i="1"/>
  <c r="BC115" i="1"/>
  <c r="BH114" i="1"/>
  <c r="BC114" i="1"/>
  <c r="BH112" i="1"/>
  <c r="BC112" i="1"/>
  <c r="BH111" i="1"/>
  <c r="BC111" i="1"/>
  <c r="BH110" i="1"/>
  <c r="BC110" i="1"/>
  <c r="BH109" i="1"/>
  <c r="BC109" i="1"/>
  <c r="BH108" i="1"/>
  <c r="BC108" i="1"/>
  <c r="BH107" i="1"/>
  <c r="BC107" i="1"/>
  <c r="BH105" i="1"/>
  <c r="BC105" i="1"/>
  <c r="BH104" i="1"/>
  <c r="BC104" i="1"/>
  <c r="BH103" i="1"/>
  <c r="BC103" i="1"/>
  <c r="BH102" i="1"/>
  <c r="BC102" i="1"/>
  <c r="BH101" i="1"/>
  <c r="BC101" i="1"/>
  <c r="BD91" i="1"/>
  <c r="AY91" i="1"/>
  <c r="AS91" i="1"/>
  <c r="AC91" i="1"/>
  <c r="BD90" i="1"/>
  <c r="AY90" i="1"/>
  <c r="AS90" i="1"/>
  <c r="AC90" i="1"/>
  <c r="BD89" i="1"/>
  <c r="AY89" i="1"/>
  <c r="AS89" i="1"/>
  <c r="AC89" i="1"/>
  <c r="BD88" i="1"/>
  <c r="AY88" i="1"/>
  <c r="AS88" i="1"/>
  <c r="AC88" i="1"/>
  <c r="BI61" i="1"/>
  <c r="BD61" i="1"/>
  <c r="AZ61" i="1"/>
  <c r="AK61" i="1"/>
  <c r="BI60" i="1"/>
  <c r="BD60" i="1"/>
  <c r="AZ60" i="1"/>
  <c r="AK60" i="1"/>
  <c r="BI59" i="1"/>
  <c r="BD59" i="1"/>
  <c r="AZ59" i="1"/>
  <c r="AK59" i="1"/>
  <c r="BI58" i="1"/>
  <c r="BD58" i="1"/>
  <c r="AZ58" i="1"/>
  <c r="AK58" i="1"/>
  <c r="BI57" i="1"/>
  <c r="BD57" i="1"/>
  <c r="AZ57" i="1"/>
  <c r="AK57" i="1"/>
  <c r="BI56" i="1"/>
  <c r="BD56" i="1"/>
  <c r="AZ56" i="1"/>
  <c r="AK56" i="1"/>
  <c r="BI55" i="1"/>
  <c r="BD55" i="1"/>
  <c r="AZ55" i="1"/>
  <c r="AK55" i="1"/>
  <c r="BI54" i="1"/>
  <c r="BD54" i="1"/>
  <c r="AZ54" i="1"/>
  <c r="AK54" i="1"/>
  <c r="BI53" i="1"/>
  <c r="BD53" i="1"/>
  <c r="AZ53" i="1"/>
  <c r="AK53" i="1"/>
  <c r="BI52" i="1"/>
  <c r="BD52" i="1"/>
  <c r="AZ52" i="1"/>
  <c r="AK52" i="1"/>
  <c r="BI51" i="1"/>
  <c r="BD51" i="1"/>
  <c r="AZ51" i="1"/>
  <c r="AK51" i="1"/>
  <c r="BI50" i="1"/>
  <c r="BD50" i="1"/>
  <c r="AZ50" i="1"/>
  <c r="AK50" i="1"/>
  <c r="BI49" i="1"/>
  <c r="BD49" i="1"/>
  <c r="AZ49" i="1"/>
  <c r="AK49" i="1"/>
  <c r="BI48" i="1"/>
  <c r="BD48" i="1"/>
  <c r="AZ48" i="1"/>
  <c r="AK48" i="1"/>
  <c r="BI47" i="1"/>
  <c r="BD47" i="1"/>
  <c r="AZ47" i="1"/>
  <c r="AK47" i="1"/>
  <c r="BI88" i="1" l="1"/>
  <c r="BI89" i="1"/>
  <c r="BI90" i="1"/>
  <c r="BI91" i="1"/>
  <c r="BN47" i="1"/>
  <c r="BN48" i="1"/>
  <c r="BN49" i="1"/>
  <c r="BN50" i="1"/>
  <c r="BN51" i="1"/>
  <c r="BN52" i="1"/>
  <c r="BN53" i="1"/>
  <c r="BN54" i="1"/>
  <c r="BN55" i="1"/>
  <c r="BN56" i="1"/>
  <c r="BN57" i="1"/>
  <c r="BN58" i="1"/>
  <c r="BN59" i="1"/>
  <c r="BN60" i="1"/>
  <c r="BN61" i="1"/>
</calcChain>
</file>

<file path=xl/sharedStrings.xml><?xml version="1.0" encoding="utf-8"?>
<sst xmlns="http://schemas.openxmlformats.org/spreadsheetml/2006/main" count="314" uniqueCount="181">
  <si>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</si>
  <si>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</si>
  <si>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</si>
  <si>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</si>
  <si>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</si>
  <si>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</si>
  <si>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</si>
  <si>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</si>
  <si>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</si>
  <si>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</si>
  <si>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</si>
  <si>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</si>
  <si>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</si>
  <si>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</si>
  <si>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</si>
  <si>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</si>
  <si>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</si>
  <si>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</si>
  <si>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</si>
  <si>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</si>
  <si>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</si>
  <si>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</si>
  <si>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</si>
  <si>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</si>
  <si>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</si>
  <si>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</si>
  <si>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</si>
  <si>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</si>
  <si>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</si>
  <si>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</si>
  <si>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</si>
  <si>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</si>
  <si>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</si>
  <si>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</si>
  <si>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</si>
  <si>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</si>
  <si>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</si>
  <si>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</si>
  <si>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</si>
  <si>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</si>
  <si>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</si>
  <si>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</si>
  <si>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</si>
  <si>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</si>
  <si>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</si>
  <si>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</si>
  <si>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</si>
  <si>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</si>
  <si>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</si>
  <si>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</si>
  <si>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</si>
  <si>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</si>
  <si>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</si>
  <si>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</si>
  <si>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</si>
  <si>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</si>
  <si>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</si>
  <si>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</si>
  <si>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</si>
  <si>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</si>
  <si>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</si>
  <si>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</si>
  <si>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</si>
  <si>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</si>
  <si>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</si>
  <si>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</si>
  <si>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</si>
  <si>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</si>
  <si>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</si>
  <si>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</si>
  <si>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</si>
  <si>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</si>
  <si>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</si>
  <si>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</si>
  <si>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</si>
  <si>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</si>
  <si>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</si>
  <si>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</si>
  <si>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</si>
  <si>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</si>
  <si>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</si>
  <si>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Реалізація державної політики у сфері архівної справи</t>
  </si>
  <si>
    <t>Створення належних умов для утримання майна комунальної власності  Козелецької селищної ради</t>
  </si>
  <si>
    <t>Створення належних умов для проведення заходів щодо відзначення державних, професійних, ювілейних дат, подій та  нагородження відзнаками селищної ради</t>
  </si>
  <si>
    <t>Фінансування Програми підтримки та розвитку Трудового архіву Козелецької селищної ради</t>
  </si>
  <si>
    <t>Забезпечення проведення  заходів щодо відзначення державних, професійних свят, ювілейних дат, пам`ятних подій,нагородження відзнаками селищної ради</t>
  </si>
  <si>
    <t>Утримання майна  комунальної власності Козелецької селищної ради</t>
  </si>
  <si>
    <t>виготовлення документації на об'єкти нерухомості комунальної власності</t>
  </si>
  <si>
    <t>виплата грамот до професійних свят</t>
  </si>
  <si>
    <t>здійснення незалежної оцінки майна</t>
  </si>
  <si>
    <t>здійснення представницьких видатків</t>
  </si>
  <si>
    <t>підтримка на розвиток Трудового архіву</t>
  </si>
  <si>
    <t>придбання  квітів</t>
  </si>
  <si>
    <t>придбання бланків грамот, листівок</t>
  </si>
  <si>
    <t>придбання матеріалів для ремонту та утримання майна</t>
  </si>
  <si>
    <t>розміщення оголошень в газеті</t>
  </si>
  <si>
    <t>розробка тех.документації для нарахування орендної плати</t>
  </si>
  <si>
    <t>сплата витягів з держ.реєстру</t>
  </si>
  <si>
    <t>погашення кредиторської заборгованості 2022 року</t>
  </si>
  <si>
    <t>Придбання обладнання і предметів довгострокового користування</t>
  </si>
  <si>
    <t>предмети, матеріали, обладнення та інвентарь</t>
  </si>
  <si>
    <t>УСЬОГО</t>
  </si>
  <si>
    <t>У 2023 році ДКСУ проводились із затримкою платежі по оплаті послуг на утримання комунального майна та, як черговість здійснення органами Казначейства платежів за дорученнями_x000D__x000D_
розпорядників та одержувачів бюджетних коштів на період дії воєнного стану визначена Порядком № 590, саме це призвело до відхилення між запланованими та фактичними видатками</t>
  </si>
  <si>
    <t>Відхилення фактичних показників від планових  пояснюється економним використанням коштів у зв'язку з введенням воєнного стану в Україні. Це вплинуло на зменшення виплат до нагородження.</t>
  </si>
  <si>
    <t>ДКСУ проводились із затримкою платежі на період дії воєнного стану визначена Порядком № 590, саме це призвело до відхилення між запланованими та фактичними видатками</t>
  </si>
  <si>
    <t>Представницькі видатки не проводилися у зв'язку із введенням воєнного стану в Україні</t>
  </si>
  <si>
    <t>економія відбулась за рахунок економії енергоносіїв по Трудовому архіву</t>
  </si>
  <si>
    <t>Відхилення виникли із-за раціонального використання коштів та обмеження проведень  урочистих подій.</t>
  </si>
  <si>
    <t>Бланки грамот та листівки не були придбані із-за відсутності такої потреби.</t>
  </si>
  <si>
    <t>Видатки на ремонт відсутні так, як ремонт не проводився із-за введення воєнного стану</t>
  </si>
  <si>
    <t>Не було потреби розміщення оголошень в газеті. Всі оголошення опуьліковувалися на сайті селищної ради.</t>
  </si>
  <si>
    <t>Фактичні видатки відсутні так, як комунальне майно не було передане в оренду та не потребувало в розробці технічної документації.</t>
  </si>
  <si>
    <t>Кредиторська заборгованість погашенна в повному обсязі</t>
  </si>
  <si>
    <t>Кошти використані в повному обсязі.</t>
  </si>
  <si>
    <t>Програма фінансового забезпечення нагородження відзнаками Козелецької селищної ради на 2023-2025 роки та здійснення інших видатків</t>
  </si>
  <si>
    <t>Програма управління майном комунальної власності Козелецької селищої ради на 2022-2024роки</t>
  </si>
  <si>
    <t>Програма підтримки та розвитку Трудового архіву Козелецької селищної ради на 2023-2025 роки</t>
  </si>
  <si>
    <t>Усього</t>
  </si>
  <si>
    <t>затрат</t>
  </si>
  <si>
    <t/>
  </si>
  <si>
    <t>обсяг видатків</t>
  </si>
  <si>
    <t>грн.</t>
  </si>
  <si>
    <t>кошторис</t>
  </si>
  <si>
    <t>обсяг видатків на проведення  нагородження та інших заходів програми</t>
  </si>
  <si>
    <t>облік</t>
  </si>
  <si>
    <t>обсяг фінансової підтримки "Трудового архіву"</t>
  </si>
  <si>
    <t>обсяг видатків на утримання майна комунальної власності селищної ради</t>
  </si>
  <si>
    <t>обсяг видатків на погашення кредиторської заборгованості</t>
  </si>
  <si>
    <t>звтність</t>
  </si>
  <si>
    <t>продукту</t>
  </si>
  <si>
    <t>кількість нагороджених</t>
  </si>
  <si>
    <t>од.</t>
  </si>
  <si>
    <t>розрахунок</t>
  </si>
  <si>
    <t>кількість розміщених в ЗМІ оголошень</t>
  </si>
  <si>
    <t>кількість</t>
  </si>
  <si>
    <t>кількість штатних одиниць Трудового архіву</t>
  </si>
  <si>
    <t>штатний розпис</t>
  </si>
  <si>
    <t>кількість архівних установ</t>
  </si>
  <si>
    <t>кількість розробленої технічної документації</t>
  </si>
  <si>
    <t>шт.</t>
  </si>
  <si>
    <t>кількість генераторів</t>
  </si>
  <si>
    <t>ефективності</t>
  </si>
  <si>
    <t>витрати на утримання однієї штатної одиниці</t>
  </si>
  <si>
    <t>середній розмір витрат на 1 нагородженого</t>
  </si>
  <si>
    <t>середня вартість на розробку 1 технічної документації</t>
  </si>
  <si>
    <t>якості</t>
  </si>
  <si>
    <t>відсоток погашеної кредиторської заборгованості</t>
  </si>
  <si>
    <t>відс.</t>
  </si>
  <si>
    <t>У 2023 році ДКСУ проводились із затримкою платежі по оплаті послуг на утримання комунального майна та інші, так як черговість здійснення органами Казначейства платежів за дорученнями_x000D_
розпорядників та одержувачів бюджетних коштів на період дії воєнного стану визначена Порядком № 590, саме це призвело до відхилення між запланованими та фактичними видатками</t>
  </si>
  <si>
    <t>Відхилення фактичних показників від планових  пояснюється економним використанням коштів у зв'язку з введенням воєнного стану в Україні. Це вплинуло на зменшення придбання квітів для нагородження, вручення грамот.</t>
  </si>
  <si>
    <t xml:space="preserve"> Економія відбулась за рахунок економії енергоносіїв по Трудовому архіву.</t>
  </si>
  <si>
    <t>ДКСУ проводились із затримкою платежі по оплаті послуг на утримання комунального майна на період дії воєнного стану визначена Порядком № 590, саме це призвело до відхилення між запланованими та фактичними видатками</t>
  </si>
  <si>
    <t>Кредиторська заборгованість погашена в повному обсязі.</t>
  </si>
  <si>
    <t>Кількість нагороджених  по факту менша ніж по плану  пов'язано із мінімізацією проведення заходів через введення воєнного стану в Україні.</t>
  </si>
  <si>
    <t>кількість оголошень в газеті по факту менша ніж по плану пов'язано із мінімізацією проведення заходів через введення воєнного стану в Україні.</t>
  </si>
  <si>
    <t>штатний розпис протягом року не змінювався.</t>
  </si>
  <si>
    <t>Кількість установ протягом року не змінювалася.</t>
  </si>
  <si>
    <t>Розроблена вся технічна документація, яку планували на початку року.</t>
  </si>
  <si>
    <t>Генератори надані селищній раді, як благодійна допомога.</t>
  </si>
  <si>
    <t>витрати зменшилися у зв'язку з обмеженим бюджетних коштів.</t>
  </si>
  <si>
    <t>збільшення витрат на 1 нагородження у зв’язку зі збільшенням суми на саме нагородження</t>
  </si>
  <si>
    <t>збільшення витрат на розробку 1 технічної документації  у зв’язку з подорожчанням роробки технічної документації</t>
  </si>
  <si>
    <t>Фінансування Програм проводилося згідно потреб відповідної програми.</t>
  </si>
  <si>
    <t>Фінансове забезпечення заходів згідно Програм на 2023 рік</t>
  </si>
  <si>
    <t>На підтримку та розвиток Трудового архіву Козелецької селищної ради було використано коштів на суму 225 983,70 грн., що складає 92,88% від запланованих видатків, а саме: на виплату заробітної плати в сумі 187545,16грн., газапостачання на суму 1960,14 грн., електроенергію на суму 575,28 грн., водопостачання на суму 87,12 грн., придбання предметів, матеріалів на суму 14489,00 грн. та на оплату послуг на суму 4081,00грн. _x000D_
Для фінансового забезпечення нагородження відзнаками Козелецької селищної ради та інших виплат було використано коштів на суму 44018,65 грн. для придбання квітів на урочисті події на суму 35820,00 грн. та виплати до Почесної грамоти 32 особам на суму 8198,65 грн. Бюджетні кошти не було використано в повному обсязі, а саме на 26,68% від запланованих. _x000D_
На утримання комунального майна було використано коштів на суму 40819,19 грн. з них: для виготовлення технічних паспортів та внесення даних до ЄДЕССБ на 3 об'єкти нерухомості Козелецької селищної ради на суму 24250,00 грн., виготовлення посвідченя на суму 1400,00,за позачергову технічну превірку правильності робоботи засобу обліку (утриманя та обслуговування електромереж) на суму 469,19 грн. та погашення кредиторської заборгованості за 2022 рів в сумі 14700,00грн. Кошти було використано на 20,41% від запланованих видатків._x000D_
У 2023 році Козелецький селищній раді було надано благодійну допомогу в натуральній формі на суму 1 239 952,00 грн., а саме: твердопаливну піч на суму 14 600,00 грн., 4 генератори на суму 840000,00 грн., системний блок для ПК на суму 24000,00 грн. та автобус на суму 361 352,00 грн. Також було надано благодійну допомогу на суму 94 779,49 грн. для придбання тепловентилятор на суму 400,00 грн., комплект ПК на суму 7200,00 грн., вікна, двері і підвіконня на суму 25000,00 грн., 3 генератори та комплект запчастин до нього на суму 50 288,05 грн. та катриджи безконтактні для ІD-паспортыв на суму 1891,99 грн.</t>
  </si>
  <si>
    <t>Для здійснення своїх повноважень селищній раді було виділено бюджетних призначень на суму 608 300,00грн. Фактично виконано  кошторис на 51%. Різниця виникла у зв'язку із економією бюджетних коштів  та раціональним використанням бюджетних коштів. Програма фінансового забезпечення нагородження відзнакою селищної ради та здійснення інших виплат, а також фінансування для забезпечення належного утримання майна на  2023рік  розроблена з метою створення належних умов для забезпечення діяльності органів місцевого самоврядування.</t>
  </si>
  <si>
    <t>0100000</t>
  </si>
  <si>
    <t>Козелецька селищна рада</t>
  </si>
  <si>
    <t>Селищний голова</t>
  </si>
  <si>
    <t>Начальник фінансово-господарського відділу-головний бухгалтер</t>
  </si>
  <si>
    <t>Валентин БРИГИНЕЦЬ</t>
  </si>
  <si>
    <t>Жанна ВІРОТЧЕНКО</t>
  </si>
  <si>
    <t>04412419</t>
  </si>
  <si>
    <t>2551800000</t>
  </si>
  <si>
    <t xml:space="preserve">  гривень</t>
  </si>
  <si>
    <t>місцевого бюджету на 2023  рік</t>
  </si>
  <si>
    <t>0110180</t>
  </si>
  <si>
    <t>Інша діяльність у сфері державного управління</t>
  </si>
  <si>
    <t>0110000</t>
  </si>
  <si>
    <t>0180</t>
  </si>
  <si>
    <t>0133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</si>
</sst>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2" fillId="0" borderId="5" xfId="0" applyNumberFormat="1" applyFont="1" applyBorder="1" applyAlignment="1">
      <alignment horizontal="center" vertical="center" wrapText="1"/>
    </xf>
    <xf numFmtId="49" fontId="2" fillId="0" borderId="4"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8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64"/>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175</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166</v>
      </c>
      <c r="C14" s="59"/>
      <c r="D14" s="59"/>
      <c r="E14" s="59"/>
      <c r="F14" s="59"/>
      <c r="G14" s="59"/>
      <c r="H14" s="59"/>
      <c r="I14" s="59"/>
      <c r="J14" s="59"/>
      <c r="K14" s="59"/>
      <c r="L14" s="59"/>
      <c r="M14" s="19"/>
      <c r="N14" s="151" t="s">
        <v>167</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172</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178</v>
      </c>
      <c r="C17" s="59"/>
      <c r="D17" s="59"/>
      <c r="E17" s="59"/>
      <c r="F17" s="59"/>
      <c r="G17" s="59"/>
      <c r="H17" s="59"/>
      <c r="I17" s="59"/>
      <c r="J17" s="59"/>
      <c r="K17" s="59"/>
      <c r="L17" s="59"/>
      <c r="M17" s="19"/>
      <c r="N17" s="151" t="s">
        <v>167</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172</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176</v>
      </c>
      <c r="C20" s="59"/>
      <c r="D20" s="59"/>
      <c r="E20" s="59"/>
      <c r="F20" s="59"/>
      <c r="G20" s="59"/>
      <c r="H20" s="59"/>
      <c r="I20" s="59"/>
      <c r="J20" s="59"/>
      <c r="K20" s="59"/>
      <c r="L20" s="59"/>
      <c r="M20"/>
      <c r="N20" s="150" t="s">
        <v>179</v>
      </c>
      <c r="O20" s="59"/>
      <c r="P20" s="59"/>
      <c r="Q20" s="59"/>
      <c r="R20" s="59"/>
      <c r="S20" s="59"/>
      <c r="T20" s="59"/>
      <c r="U20" s="59"/>
      <c r="V20" s="59"/>
      <c r="W20" s="59"/>
      <c r="X20" s="59"/>
      <c r="Y20" s="59"/>
      <c r="Z20" s="24"/>
      <c r="AA20" s="150" t="s">
        <v>180</v>
      </c>
      <c r="AB20" s="59"/>
      <c r="AC20" s="59"/>
      <c r="AD20" s="59"/>
      <c r="AE20" s="59"/>
      <c r="AF20" s="59"/>
      <c r="AG20" s="59"/>
      <c r="AH20" s="59"/>
      <c r="AI20" s="59"/>
      <c r="AJ20" s="24"/>
      <c r="AK20" s="155" t="s">
        <v>177</v>
      </c>
      <c r="AL20" s="147"/>
      <c r="AM20" s="147"/>
      <c r="AN20" s="147"/>
      <c r="AO20" s="147"/>
      <c r="AP20" s="147"/>
      <c r="AQ20" s="147"/>
      <c r="AR20" s="147"/>
      <c r="AS20" s="147"/>
      <c r="AT20" s="147"/>
      <c r="AU20" s="147"/>
      <c r="AV20" s="147"/>
      <c r="AW20" s="147"/>
      <c r="AX20" s="147"/>
      <c r="AY20" s="147"/>
      <c r="AZ20" s="147"/>
      <c r="BA20" s="147"/>
      <c r="BB20" s="147"/>
      <c r="BC20" s="147"/>
      <c r="BD20" s="24"/>
      <c r="BE20" s="150" t="s">
        <v>173</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4</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5.75" customHeight="1" x14ac:dyDescent="0.2">
      <c r="A27" s="94">
        <v>5</v>
      </c>
      <c r="B27" s="94"/>
      <c r="C27" s="94"/>
      <c r="D27" s="94"/>
      <c r="E27" s="94"/>
      <c r="F27" s="94"/>
      <c r="G27" s="112" t="s">
        <v>82</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4"/>
    </row>
    <row r="28" spans="1:79" ht="15.75" customHeight="1" x14ac:dyDescent="0.2">
      <c r="A28" s="94">
        <v>6</v>
      </c>
      <c r="B28" s="94"/>
      <c r="C28" s="94"/>
      <c r="D28" s="94"/>
      <c r="E28" s="94"/>
      <c r="F28" s="94"/>
      <c r="G28" s="112" t="s">
        <v>83</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4"/>
    </row>
    <row r="29" spans="1:79" ht="12.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79" ht="15.95" customHeight="1" x14ac:dyDescent="0.2">
      <c r="A30" s="41" t="s">
        <v>40</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row>
    <row r="31" spans="1:79" ht="15.95" customHeight="1" x14ac:dyDescent="0.2">
      <c r="A31" s="146" t="s">
        <v>163</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79" ht="12.75" customHeight="1" x14ac:dyDescent="0.2">
      <c r="A32" s="14"/>
      <c r="B32" s="14"/>
      <c r="C32" s="14"/>
      <c r="D32" s="14"/>
      <c r="E32" s="14"/>
      <c r="F32" s="14"/>
      <c r="G32" s="14"/>
      <c r="H32" s="14"/>
      <c r="I32" s="14"/>
      <c r="J32" s="14"/>
      <c r="K32" s="14"/>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row>
    <row r="33" spans="1:79" ht="15.75" customHeight="1" x14ac:dyDescent="0.2">
      <c r="A33" s="41" t="s">
        <v>41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27.75" customHeight="1" x14ac:dyDescent="0.2">
      <c r="A34" s="70" t="s">
        <v>3</v>
      </c>
      <c r="B34" s="70"/>
      <c r="C34" s="70"/>
      <c r="D34" s="70"/>
      <c r="E34" s="70"/>
      <c r="F34" s="70"/>
      <c r="G34" s="71" t="s">
        <v>39</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0.5" hidden="1" customHeight="1" x14ac:dyDescent="0.2">
      <c r="A35" s="94" t="s">
        <v>13</v>
      </c>
      <c r="B35" s="94"/>
      <c r="C35" s="94"/>
      <c r="D35" s="94"/>
      <c r="E35" s="94"/>
      <c r="F35" s="94"/>
      <c r="G35" s="66" t="s">
        <v>14</v>
      </c>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8"/>
      <c r="CA35" s="1" t="s">
        <v>50</v>
      </c>
    </row>
    <row r="36" spans="1:79" ht="15" customHeight="1" x14ac:dyDescent="0.2">
      <c r="A36" s="94">
        <v>1</v>
      </c>
      <c r="B36" s="94"/>
      <c r="C36" s="94"/>
      <c r="D36" s="94"/>
      <c r="E36" s="94"/>
      <c r="F36" s="94"/>
      <c r="G36" s="112" t="s">
        <v>84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c r="CA36" s="1" t="s">
        <v>48</v>
      </c>
    </row>
    <row r="37" spans="1:79" ht="15" customHeight="1" x14ac:dyDescent="0.2">
      <c r="A37" s="94">
        <v>2</v>
      </c>
      <c r="B37" s="94"/>
      <c r="C37" s="94"/>
      <c r="D37" s="94"/>
      <c r="E37" s="94"/>
      <c r="F37" s="94"/>
      <c r="G37" s="112" t="s">
        <v>85</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4"/>
    </row>
    <row r="38" spans="1:79" ht="15" customHeight="1" x14ac:dyDescent="0.2">
      <c r="A38" s="94">
        <v>3</v>
      </c>
      <c r="B38" s="94"/>
      <c r="C38" s="94"/>
      <c r="D38" s="94"/>
      <c r="E38" s="94"/>
      <c r="F38" s="94"/>
      <c r="G38" s="112" t="s">
        <v>86</v>
      </c>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4"/>
    </row>
    <row r="40" spans="1:79" ht="15.7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75" customHeight="1" x14ac:dyDescent="0.2">
      <c r="A41" s="41" t="s">
        <v>75</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row>
    <row r="42" spans="1:79" ht="15" customHeight="1" x14ac:dyDescent="0.2">
      <c r="A42" s="98" t="s">
        <v>174</v>
      </c>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row>
    <row r="43" spans="1:79" ht="48" customHeight="1" x14ac:dyDescent="0.2">
      <c r="A43" s="54" t="s">
        <v>3</v>
      </c>
      <c r="B43" s="54"/>
      <c r="C43" s="54" t="s">
        <v>67</v>
      </c>
      <c r="D43" s="54"/>
      <c r="E43" s="54"/>
      <c r="F43" s="54"/>
      <c r="G43" s="54"/>
      <c r="H43" s="54"/>
      <c r="I43" s="54"/>
      <c r="J43" s="54"/>
      <c r="K43" s="54"/>
      <c r="L43" s="54"/>
      <c r="M43" s="54"/>
      <c r="N43" s="54"/>
      <c r="O43" s="54"/>
      <c r="P43" s="54"/>
      <c r="Q43" s="54"/>
      <c r="R43" s="54"/>
      <c r="S43" s="54"/>
      <c r="T43" s="54"/>
      <c r="U43" s="54"/>
      <c r="V43" s="54"/>
      <c r="W43" s="54"/>
      <c r="X43" s="54"/>
      <c r="Y43" s="54"/>
      <c r="Z43" s="54"/>
      <c r="AA43" s="54" t="s">
        <v>25</v>
      </c>
      <c r="AB43" s="54"/>
      <c r="AC43" s="54"/>
      <c r="AD43" s="54"/>
      <c r="AE43" s="54"/>
      <c r="AF43" s="54"/>
      <c r="AG43" s="54"/>
      <c r="AH43" s="54"/>
      <c r="AI43" s="54"/>
      <c r="AJ43" s="54"/>
      <c r="AK43" s="54"/>
      <c r="AL43" s="54"/>
      <c r="AM43" s="54"/>
      <c r="AN43" s="54"/>
      <c r="AO43" s="54"/>
      <c r="AP43" s="54" t="s">
        <v>44</v>
      </c>
      <c r="AQ43" s="54"/>
      <c r="AR43" s="54"/>
      <c r="AS43" s="54"/>
      <c r="AT43" s="54"/>
      <c r="AU43" s="54"/>
      <c r="AV43" s="54"/>
      <c r="AW43" s="54"/>
      <c r="AX43" s="54"/>
      <c r="AY43" s="54"/>
      <c r="AZ43" s="54"/>
      <c r="BA43" s="54"/>
      <c r="BB43" s="54"/>
      <c r="BC43" s="54"/>
      <c r="BD43" s="54" t="s">
        <v>0</v>
      </c>
      <c r="BE43" s="54"/>
      <c r="BF43" s="54"/>
      <c r="BG43" s="54"/>
      <c r="BH43" s="54"/>
      <c r="BI43" s="54"/>
      <c r="BJ43" s="54"/>
      <c r="BK43" s="54"/>
      <c r="BL43" s="54"/>
      <c r="BM43" s="54"/>
      <c r="BN43" s="54"/>
      <c r="BO43" s="54"/>
      <c r="BP43" s="54"/>
      <c r="BQ43" s="54"/>
    </row>
    <row r="44" spans="1:79" ht="29.1"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t="s">
        <v>2</v>
      </c>
      <c r="AB44" s="54"/>
      <c r="AC44" s="54"/>
      <c r="AD44" s="54"/>
      <c r="AE44" s="54"/>
      <c r="AF44" s="54" t="s">
        <v>1</v>
      </c>
      <c r="AG44" s="54"/>
      <c r="AH44" s="54"/>
      <c r="AI44" s="54"/>
      <c r="AJ44" s="54"/>
      <c r="AK44" s="54" t="s">
        <v>26</v>
      </c>
      <c r="AL44" s="54"/>
      <c r="AM44" s="54"/>
      <c r="AN44" s="54"/>
      <c r="AO44" s="54"/>
      <c r="AP44" s="54" t="s">
        <v>2</v>
      </c>
      <c r="AQ44" s="54"/>
      <c r="AR44" s="54"/>
      <c r="AS44" s="54"/>
      <c r="AT44" s="54"/>
      <c r="AU44" s="54" t="s">
        <v>1</v>
      </c>
      <c r="AV44" s="54"/>
      <c r="AW44" s="54"/>
      <c r="AX44" s="54"/>
      <c r="AY44" s="54"/>
      <c r="AZ44" s="54" t="s">
        <v>26</v>
      </c>
      <c r="BA44" s="54"/>
      <c r="BB44" s="54"/>
      <c r="BC44" s="54"/>
      <c r="BD44" s="54" t="s">
        <v>2</v>
      </c>
      <c r="BE44" s="54"/>
      <c r="BF44" s="54"/>
      <c r="BG44" s="54"/>
      <c r="BH44" s="54"/>
      <c r="BI44" s="54" t="s">
        <v>1</v>
      </c>
      <c r="BJ44" s="54"/>
      <c r="BK44" s="54"/>
      <c r="BL44" s="54"/>
      <c r="BM44" s="54"/>
      <c r="BN44" s="54" t="s">
        <v>27</v>
      </c>
      <c r="BO44" s="54"/>
      <c r="BP44" s="54"/>
      <c r="BQ44" s="54"/>
    </row>
    <row r="45" spans="1:79" ht="15.95" customHeight="1" x14ac:dyDescent="0.2">
      <c r="A45" s="69">
        <v>1</v>
      </c>
      <c r="B45" s="69"/>
      <c r="C45" s="69">
        <v>2</v>
      </c>
      <c r="D45" s="69"/>
      <c r="E45" s="69"/>
      <c r="F45" s="69"/>
      <c r="G45" s="69"/>
      <c r="H45" s="69"/>
      <c r="I45" s="69"/>
      <c r="J45" s="69"/>
      <c r="K45" s="69"/>
      <c r="L45" s="69"/>
      <c r="M45" s="69"/>
      <c r="N45" s="69"/>
      <c r="O45" s="69"/>
      <c r="P45" s="69"/>
      <c r="Q45" s="69"/>
      <c r="R45" s="69"/>
      <c r="S45" s="69"/>
      <c r="T45" s="69"/>
      <c r="U45" s="69"/>
      <c r="V45" s="69"/>
      <c r="W45" s="69"/>
      <c r="X45" s="69"/>
      <c r="Y45" s="69"/>
      <c r="Z45" s="69"/>
      <c r="AA45" s="63">
        <v>3</v>
      </c>
      <c r="AB45" s="64"/>
      <c r="AC45" s="64"/>
      <c r="AD45" s="64"/>
      <c r="AE45" s="65"/>
      <c r="AF45" s="63">
        <v>4</v>
      </c>
      <c r="AG45" s="64"/>
      <c r="AH45" s="64"/>
      <c r="AI45" s="64"/>
      <c r="AJ45" s="65"/>
      <c r="AK45" s="63">
        <v>5</v>
      </c>
      <c r="AL45" s="64"/>
      <c r="AM45" s="64"/>
      <c r="AN45" s="64"/>
      <c r="AO45" s="65"/>
      <c r="AP45" s="63">
        <v>6</v>
      </c>
      <c r="AQ45" s="64"/>
      <c r="AR45" s="64"/>
      <c r="AS45" s="64"/>
      <c r="AT45" s="65"/>
      <c r="AU45" s="63">
        <v>7</v>
      </c>
      <c r="AV45" s="64"/>
      <c r="AW45" s="64"/>
      <c r="AX45" s="64"/>
      <c r="AY45" s="65"/>
      <c r="AZ45" s="63">
        <v>8</v>
      </c>
      <c r="BA45" s="64"/>
      <c r="BB45" s="64"/>
      <c r="BC45" s="65"/>
      <c r="BD45" s="63">
        <v>9</v>
      </c>
      <c r="BE45" s="64"/>
      <c r="BF45" s="64"/>
      <c r="BG45" s="64"/>
      <c r="BH45" s="65"/>
      <c r="BI45" s="69">
        <v>10</v>
      </c>
      <c r="BJ45" s="69"/>
      <c r="BK45" s="69"/>
      <c r="BL45" s="69"/>
      <c r="BM45" s="69"/>
      <c r="BN45" s="69">
        <v>11</v>
      </c>
      <c r="BO45" s="69"/>
      <c r="BP45" s="69"/>
      <c r="BQ45" s="69"/>
    </row>
    <row r="46" spans="1:79" ht="15.75" hidden="1" customHeight="1" x14ac:dyDescent="0.2">
      <c r="A46" s="94" t="s">
        <v>13</v>
      </c>
      <c r="B46" s="94"/>
      <c r="C46" s="76" t="s">
        <v>14</v>
      </c>
      <c r="D46" s="76"/>
      <c r="E46" s="76"/>
      <c r="F46" s="76"/>
      <c r="G46" s="76"/>
      <c r="H46" s="76"/>
      <c r="I46" s="76"/>
      <c r="J46" s="76"/>
      <c r="K46" s="76"/>
      <c r="L46" s="76"/>
      <c r="M46" s="76"/>
      <c r="N46" s="76"/>
      <c r="O46" s="76"/>
      <c r="P46" s="76"/>
      <c r="Q46" s="76"/>
      <c r="R46" s="76"/>
      <c r="S46" s="76"/>
      <c r="T46" s="76"/>
      <c r="U46" s="76"/>
      <c r="V46" s="76"/>
      <c r="W46" s="76"/>
      <c r="X46" s="76"/>
      <c r="Y46" s="76"/>
      <c r="Z46" s="77"/>
      <c r="AA46" s="40" t="s">
        <v>10</v>
      </c>
      <c r="AB46" s="40"/>
      <c r="AC46" s="40"/>
      <c r="AD46" s="40"/>
      <c r="AE46" s="40"/>
      <c r="AF46" s="40" t="s">
        <v>9</v>
      </c>
      <c r="AG46" s="40"/>
      <c r="AH46" s="40"/>
      <c r="AI46" s="40"/>
      <c r="AJ46" s="40"/>
      <c r="AK46" s="78" t="s">
        <v>16</v>
      </c>
      <c r="AL46" s="78"/>
      <c r="AM46" s="78"/>
      <c r="AN46" s="78"/>
      <c r="AO46" s="78"/>
      <c r="AP46" s="40" t="s">
        <v>11</v>
      </c>
      <c r="AQ46" s="40"/>
      <c r="AR46" s="40"/>
      <c r="AS46" s="40"/>
      <c r="AT46" s="40"/>
      <c r="AU46" s="40" t="s">
        <v>12</v>
      </c>
      <c r="AV46" s="40"/>
      <c r="AW46" s="40"/>
      <c r="AX46" s="40"/>
      <c r="AY46" s="40"/>
      <c r="AZ46" s="78" t="s">
        <v>16</v>
      </c>
      <c r="BA46" s="78"/>
      <c r="BB46" s="78"/>
      <c r="BC46" s="78"/>
      <c r="BD46" s="50" t="s">
        <v>31</v>
      </c>
      <c r="BE46" s="50"/>
      <c r="BF46" s="50"/>
      <c r="BG46" s="50"/>
      <c r="BH46" s="50"/>
      <c r="BI46" s="50" t="s">
        <v>31</v>
      </c>
      <c r="BJ46" s="50"/>
      <c r="BK46" s="50"/>
      <c r="BL46" s="50"/>
      <c r="BM46" s="50"/>
      <c r="BN46" s="106" t="s">
        <v>16</v>
      </c>
      <c r="BO46" s="106"/>
      <c r="BP46" s="106"/>
      <c r="BQ46" s="106"/>
      <c r="CA46" s="1" t="s">
        <v>19</v>
      </c>
    </row>
    <row r="47" spans="1:79" ht="15" customHeight="1" x14ac:dyDescent="0.2">
      <c r="A47" s="82">
        <v>1</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130000</v>
      </c>
      <c r="AB47" s="57"/>
      <c r="AC47" s="57"/>
      <c r="AD47" s="57"/>
      <c r="AE47" s="57"/>
      <c r="AF47" s="57">
        <v>0</v>
      </c>
      <c r="AG47" s="57"/>
      <c r="AH47" s="57"/>
      <c r="AI47" s="57"/>
      <c r="AJ47" s="57"/>
      <c r="AK47" s="57">
        <f>AA47+AF47</f>
        <v>130000</v>
      </c>
      <c r="AL47" s="57"/>
      <c r="AM47" s="57"/>
      <c r="AN47" s="57"/>
      <c r="AO47" s="57"/>
      <c r="AP47" s="57">
        <v>26119.19</v>
      </c>
      <c r="AQ47" s="57"/>
      <c r="AR47" s="57"/>
      <c r="AS47" s="57"/>
      <c r="AT47" s="57"/>
      <c r="AU47" s="57">
        <v>0</v>
      </c>
      <c r="AV47" s="57"/>
      <c r="AW47" s="57"/>
      <c r="AX47" s="57"/>
      <c r="AY47" s="57"/>
      <c r="AZ47" s="57">
        <f>AP47+AU47</f>
        <v>26119.19</v>
      </c>
      <c r="BA47" s="57"/>
      <c r="BB47" s="57"/>
      <c r="BC47" s="57"/>
      <c r="BD47" s="57">
        <f>AP47-AA47</f>
        <v>-103880.81</v>
      </c>
      <c r="BE47" s="57"/>
      <c r="BF47" s="57"/>
      <c r="BG47" s="57"/>
      <c r="BH47" s="57"/>
      <c r="BI47" s="57">
        <f>AU47-AF47</f>
        <v>0</v>
      </c>
      <c r="BJ47" s="57"/>
      <c r="BK47" s="57"/>
      <c r="BL47" s="57"/>
      <c r="BM47" s="57"/>
      <c r="BN47" s="57">
        <f>BD47+BI47</f>
        <v>-103880.81</v>
      </c>
      <c r="BO47" s="57"/>
      <c r="BP47" s="57"/>
      <c r="BQ47" s="57"/>
      <c r="CA47" s="1" t="s">
        <v>20</v>
      </c>
    </row>
    <row r="48" spans="1:79" ht="15" customHeight="1" x14ac:dyDescent="0.2">
      <c r="A48" s="82">
        <v>2</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40000</v>
      </c>
      <c r="AB48" s="57"/>
      <c r="AC48" s="57"/>
      <c r="AD48" s="57"/>
      <c r="AE48" s="57"/>
      <c r="AF48" s="57">
        <v>0</v>
      </c>
      <c r="AG48" s="57"/>
      <c r="AH48" s="57"/>
      <c r="AI48" s="57"/>
      <c r="AJ48" s="57"/>
      <c r="AK48" s="57">
        <f>AA48+AF48</f>
        <v>40000</v>
      </c>
      <c r="AL48" s="57"/>
      <c r="AM48" s="57"/>
      <c r="AN48" s="57"/>
      <c r="AO48" s="57"/>
      <c r="AP48" s="57">
        <v>8198.65</v>
      </c>
      <c r="AQ48" s="57"/>
      <c r="AR48" s="57"/>
      <c r="AS48" s="57"/>
      <c r="AT48" s="57"/>
      <c r="AU48" s="57">
        <v>0</v>
      </c>
      <c r="AV48" s="57"/>
      <c r="AW48" s="57"/>
      <c r="AX48" s="57"/>
      <c r="AY48" s="57"/>
      <c r="AZ48" s="57">
        <f>AP48+AU48</f>
        <v>8198.65</v>
      </c>
      <c r="BA48" s="57"/>
      <c r="BB48" s="57"/>
      <c r="BC48" s="57"/>
      <c r="BD48" s="57">
        <f>AP48-AA48</f>
        <v>-31801.35</v>
      </c>
      <c r="BE48" s="57"/>
      <c r="BF48" s="57"/>
      <c r="BG48" s="57"/>
      <c r="BH48" s="57"/>
      <c r="BI48" s="57">
        <f>AU48-AF48</f>
        <v>0</v>
      </c>
      <c r="BJ48" s="57"/>
      <c r="BK48" s="57"/>
      <c r="BL48" s="57"/>
      <c r="BM48" s="57"/>
      <c r="BN48" s="57">
        <f>BD48+BI48</f>
        <v>-31801.35</v>
      </c>
      <c r="BO48" s="57"/>
      <c r="BP48" s="57"/>
      <c r="BQ48" s="57"/>
    </row>
    <row r="49" spans="1:69" ht="15" customHeight="1" x14ac:dyDescent="0.2">
      <c r="A49" s="82">
        <v>3</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19000</v>
      </c>
      <c r="AB49" s="57"/>
      <c r="AC49" s="57"/>
      <c r="AD49" s="57"/>
      <c r="AE49" s="57"/>
      <c r="AF49" s="57">
        <v>0</v>
      </c>
      <c r="AG49" s="57"/>
      <c r="AH49" s="57"/>
      <c r="AI49" s="57"/>
      <c r="AJ49" s="57"/>
      <c r="AK49" s="57">
        <f>AA49+AF49</f>
        <v>19000</v>
      </c>
      <c r="AL49" s="57"/>
      <c r="AM49" s="57"/>
      <c r="AN49" s="57"/>
      <c r="AO49" s="57"/>
      <c r="AP49" s="57">
        <v>0</v>
      </c>
      <c r="AQ49" s="57"/>
      <c r="AR49" s="57"/>
      <c r="AS49" s="57"/>
      <c r="AT49" s="57"/>
      <c r="AU49" s="57">
        <v>0</v>
      </c>
      <c r="AV49" s="57"/>
      <c r="AW49" s="57"/>
      <c r="AX49" s="57"/>
      <c r="AY49" s="57"/>
      <c r="AZ49" s="57">
        <f>AP49+AU49</f>
        <v>0</v>
      </c>
      <c r="BA49" s="57"/>
      <c r="BB49" s="57"/>
      <c r="BC49" s="57"/>
      <c r="BD49" s="57">
        <f>AP49-AA49</f>
        <v>-19000</v>
      </c>
      <c r="BE49" s="57"/>
      <c r="BF49" s="57"/>
      <c r="BG49" s="57"/>
      <c r="BH49" s="57"/>
      <c r="BI49" s="57">
        <f>AU49-AF49</f>
        <v>0</v>
      </c>
      <c r="BJ49" s="57"/>
      <c r="BK49" s="57"/>
      <c r="BL49" s="57"/>
      <c r="BM49" s="57"/>
      <c r="BN49" s="57">
        <f>BD49+BI49</f>
        <v>-19000</v>
      </c>
      <c r="BO49" s="57"/>
      <c r="BP49" s="57"/>
      <c r="BQ49" s="57"/>
    </row>
    <row r="50" spans="1:69" ht="15" customHeight="1" x14ac:dyDescent="0.2">
      <c r="A50" s="82">
        <v>4</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53000</v>
      </c>
      <c r="AB50" s="57"/>
      <c r="AC50" s="57"/>
      <c r="AD50" s="57"/>
      <c r="AE50" s="57"/>
      <c r="AF50" s="57">
        <v>0</v>
      </c>
      <c r="AG50" s="57"/>
      <c r="AH50" s="57"/>
      <c r="AI50" s="57"/>
      <c r="AJ50" s="57"/>
      <c r="AK50" s="57">
        <f>AA50+AF50</f>
        <v>53000</v>
      </c>
      <c r="AL50" s="57"/>
      <c r="AM50" s="57"/>
      <c r="AN50" s="57"/>
      <c r="AO50" s="57"/>
      <c r="AP50" s="57">
        <v>0</v>
      </c>
      <c r="AQ50" s="57"/>
      <c r="AR50" s="57"/>
      <c r="AS50" s="57"/>
      <c r="AT50" s="57"/>
      <c r="AU50" s="57">
        <v>0</v>
      </c>
      <c r="AV50" s="57"/>
      <c r="AW50" s="57"/>
      <c r="AX50" s="57"/>
      <c r="AY50" s="57"/>
      <c r="AZ50" s="57">
        <f>AP50+AU50</f>
        <v>0</v>
      </c>
      <c r="BA50" s="57"/>
      <c r="BB50" s="57"/>
      <c r="BC50" s="57"/>
      <c r="BD50" s="57">
        <f>AP50-AA50</f>
        <v>-53000</v>
      </c>
      <c r="BE50" s="57"/>
      <c r="BF50" s="57"/>
      <c r="BG50" s="57"/>
      <c r="BH50" s="57"/>
      <c r="BI50" s="57">
        <f>AU50-AF50</f>
        <v>0</v>
      </c>
      <c r="BJ50" s="57"/>
      <c r="BK50" s="57"/>
      <c r="BL50" s="57"/>
      <c r="BM50" s="57"/>
      <c r="BN50" s="57">
        <f>BD50+BI50</f>
        <v>-53000</v>
      </c>
      <c r="BO50" s="57"/>
      <c r="BP50" s="57"/>
      <c r="BQ50" s="57"/>
    </row>
    <row r="51" spans="1:69" ht="15" customHeight="1" x14ac:dyDescent="0.2">
      <c r="A51" s="82">
        <v>5</v>
      </c>
      <c r="B51" s="82"/>
      <c r="C51" s="115" t="s">
        <v>91</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243300</v>
      </c>
      <c r="AB51" s="57"/>
      <c r="AC51" s="57"/>
      <c r="AD51" s="57"/>
      <c r="AE51" s="57"/>
      <c r="AF51" s="57">
        <v>0</v>
      </c>
      <c r="AG51" s="57"/>
      <c r="AH51" s="57"/>
      <c r="AI51" s="57"/>
      <c r="AJ51" s="57"/>
      <c r="AK51" s="57">
        <f>AA51+AF51</f>
        <v>243300</v>
      </c>
      <c r="AL51" s="57"/>
      <c r="AM51" s="57"/>
      <c r="AN51" s="57"/>
      <c r="AO51" s="57"/>
      <c r="AP51" s="57">
        <v>225983.7</v>
      </c>
      <c r="AQ51" s="57"/>
      <c r="AR51" s="57"/>
      <c r="AS51" s="57"/>
      <c r="AT51" s="57"/>
      <c r="AU51" s="57">
        <v>0</v>
      </c>
      <c r="AV51" s="57"/>
      <c r="AW51" s="57"/>
      <c r="AX51" s="57"/>
      <c r="AY51" s="57"/>
      <c r="AZ51" s="57">
        <f>AP51+AU51</f>
        <v>225983.7</v>
      </c>
      <c r="BA51" s="57"/>
      <c r="BB51" s="57"/>
      <c r="BC51" s="57"/>
      <c r="BD51" s="57">
        <f>AP51-AA51</f>
        <v>-17316.299999999988</v>
      </c>
      <c r="BE51" s="57"/>
      <c r="BF51" s="57"/>
      <c r="BG51" s="57"/>
      <c r="BH51" s="57"/>
      <c r="BI51" s="57">
        <f>AU51-AF51</f>
        <v>0</v>
      </c>
      <c r="BJ51" s="57"/>
      <c r="BK51" s="57"/>
      <c r="BL51" s="57"/>
      <c r="BM51" s="57"/>
      <c r="BN51" s="57">
        <f>BD51+BI51</f>
        <v>-17316.299999999988</v>
      </c>
      <c r="BO51" s="57"/>
      <c r="BP51" s="57"/>
      <c r="BQ51" s="57"/>
    </row>
    <row r="52" spans="1:69" ht="15" customHeight="1" x14ac:dyDescent="0.2">
      <c r="A52" s="82">
        <v>6</v>
      </c>
      <c r="B52" s="82"/>
      <c r="C52" s="115" t="s">
        <v>92</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50000</v>
      </c>
      <c r="AB52" s="57"/>
      <c r="AC52" s="57"/>
      <c r="AD52" s="57"/>
      <c r="AE52" s="57"/>
      <c r="AF52" s="57">
        <v>0</v>
      </c>
      <c r="AG52" s="57"/>
      <c r="AH52" s="57"/>
      <c r="AI52" s="57"/>
      <c r="AJ52" s="57"/>
      <c r="AK52" s="57">
        <f>AA52+AF52</f>
        <v>50000</v>
      </c>
      <c r="AL52" s="57"/>
      <c r="AM52" s="57"/>
      <c r="AN52" s="57"/>
      <c r="AO52" s="57"/>
      <c r="AP52" s="57">
        <v>35820</v>
      </c>
      <c r="AQ52" s="57"/>
      <c r="AR52" s="57"/>
      <c r="AS52" s="57"/>
      <c r="AT52" s="57"/>
      <c r="AU52" s="57">
        <v>0</v>
      </c>
      <c r="AV52" s="57"/>
      <c r="AW52" s="57"/>
      <c r="AX52" s="57"/>
      <c r="AY52" s="57"/>
      <c r="AZ52" s="57">
        <f>AP52+AU52</f>
        <v>35820</v>
      </c>
      <c r="BA52" s="57"/>
      <c r="BB52" s="57"/>
      <c r="BC52" s="57"/>
      <c r="BD52" s="57">
        <f>AP52-AA52</f>
        <v>-14180</v>
      </c>
      <c r="BE52" s="57"/>
      <c r="BF52" s="57"/>
      <c r="BG52" s="57"/>
      <c r="BH52" s="57"/>
      <c r="BI52" s="57">
        <f>AU52-AF52</f>
        <v>0</v>
      </c>
      <c r="BJ52" s="57"/>
      <c r="BK52" s="57"/>
      <c r="BL52" s="57"/>
      <c r="BM52" s="57"/>
      <c r="BN52" s="57">
        <f>BD52+BI52</f>
        <v>-14180</v>
      </c>
      <c r="BO52" s="57"/>
      <c r="BP52" s="57"/>
      <c r="BQ52" s="57"/>
    </row>
    <row r="53" spans="1:69" ht="15" customHeight="1" x14ac:dyDescent="0.2">
      <c r="A53" s="82">
        <v>7</v>
      </c>
      <c r="B53" s="82"/>
      <c r="C53" s="115" t="s">
        <v>93</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15000</v>
      </c>
      <c r="AB53" s="57"/>
      <c r="AC53" s="57"/>
      <c r="AD53" s="57"/>
      <c r="AE53" s="57"/>
      <c r="AF53" s="57">
        <v>0</v>
      </c>
      <c r="AG53" s="57"/>
      <c r="AH53" s="57"/>
      <c r="AI53" s="57"/>
      <c r="AJ53" s="57"/>
      <c r="AK53" s="57">
        <f>AA53+AF53</f>
        <v>15000</v>
      </c>
      <c r="AL53" s="57"/>
      <c r="AM53" s="57"/>
      <c r="AN53" s="57"/>
      <c r="AO53" s="57"/>
      <c r="AP53" s="57">
        <v>0</v>
      </c>
      <c r="AQ53" s="57"/>
      <c r="AR53" s="57"/>
      <c r="AS53" s="57"/>
      <c r="AT53" s="57"/>
      <c r="AU53" s="57">
        <v>0</v>
      </c>
      <c r="AV53" s="57"/>
      <c r="AW53" s="57"/>
      <c r="AX53" s="57"/>
      <c r="AY53" s="57"/>
      <c r="AZ53" s="57">
        <f>AP53+AU53</f>
        <v>0</v>
      </c>
      <c r="BA53" s="57"/>
      <c r="BB53" s="57"/>
      <c r="BC53" s="57"/>
      <c r="BD53" s="57">
        <f>AP53-AA53</f>
        <v>-15000</v>
      </c>
      <c r="BE53" s="57"/>
      <c r="BF53" s="57"/>
      <c r="BG53" s="57"/>
      <c r="BH53" s="57"/>
      <c r="BI53" s="57">
        <f>AU53-AF53</f>
        <v>0</v>
      </c>
      <c r="BJ53" s="57"/>
      <c r="BK53" s="57"/>
      <c r="BL53" s="57"/>
      <c r="BM53" s="57"/>
      <c r="BN53" s="57">
        <f>BD53+BI53</f>
        <v>-15000</v>
      </c>
      <c r="BO53" s="57"/>
      <c r="BP53" s="57"/>
      <c r="BQ53" s="57"/>
    </row>
    <row r="54" spans="1:69" ht="15" customHeight="1" x14ac:dyDescent="0.2">
      <c r="A54" s="82">
        <v>8</v>
      </c>
      <c r="B54" s="82"/>
      <c r="C54" s="115" t="s">
        <v>94</v>
      </c>
      <c r="D54" s="116"/>
      <c r="E54" s="116"/>
      <c r="F54" s="116"/>
      <c r="G54" s="116"/>
      <c r="H54" s="116"/>
      <c r="I54" s="116"/>
      <c r="J54" s="116"/>
      <c r="K54" s="116"/>
      <c r="L54" s="116"/>
      <c r="M54" s="116"/>
      <c r="N54" s="116"/>
      <c r="O54" s="116"/>
      <c r="P54" s="116"/>
      <c r="Q54" s="116"/>
      <c r="R54" s="116"/>
      <c r="S54" s="116"/>
      <c r="T54" s="116"/>
      <c r="U54" s="116"/>
      <c r="V54" s="116"/>
      <c r="W54" s="116"/>
      <c r="X54" s="116"/>
      <c r="Y54" s="116"/>
      <c r="Z54" s="117"/>
      <c r="AA54" s="57">
        <v>5300</v>
      </c>
      <c r="AB54" s="57"/>
      <c r="AC54" s="57"/>
      <c r="AD54" s="57"/>
      <c r="AE54" s="57"/>
      <c r="AF54" s="57">
        <v>0</v>
      </c>
      <c r="AG54" s="57"/>
      <c r="AH54" s="57"/>
      <c r="AI54" s="57"/>
      <c r="AJ54" s="57"/>
      <c r="AK54" s="57">
        <f>AA54+AF54</f>
        <v>5300</v>
      </c>
      <c r="AL54" s="57"/>
      <c r="AM54" s="57"/>
      <c r="AN54" s="57"/>
      <c r="AO54" s="57"/>
      <c r="AP54" s="57">
        <v>0</v>
      </c>
      <c r="AQ54" s="57"/>
      <c r="AR54" s="57"/>
      <c r="AS54" s="57"/>
      <c r="AT54" s="57"/>
      <c r="AU54" s="57">
        <v>0</v>
      </c>
      <c r="AV54" s="57"/>
      <c r="AW54" s="57"/>
      <c r="AX54" s="57"/>
      <c r="AY54" s="57"/>
      <c r="AZ54" s="57">
        <f>AP54+AU54</f>
        <v>0</v>
      </c>
      <c r="BA54" s="57"/>
      <c r="BB54" s="57"/>
      <c r="BC54" s="57"/>
      <c r="BD54" s="57">
        <f>AP54-AA54</f>
        <v>-5300</v>
      </c>
      <c r="BE54" s="57"/>
      <c r="BF54" s="57"/>
      <c r="BG54" s="57"/>
      <c r="BH54" s="57"/>
      <c r="BI54" s="57">
        <f>AU54-AF54</f>
        <v>0</v>
      </c>
      <c r="BJ54" s="57"/>
      <c r="BK54" s="57"/>
      <c r="BL54" s="57"/>
      <c r="BM54" s="57"/>
      <c r="BN54" s="57">
        <f>BD54+BI54</f>
        <v>-5300</v>
      </c>
      <c r="BO54" s="57"/>
      <c r="BP54" s="57"/>
      <c r="BQ54" s="57"/>
    </row>
    <row r="55" spans="1:69" ht="15" customHeight="1" x14ac:dyDescent="0.2">
      <c r="A55" s="82">
        <v>9</v>
      </c>
      <c r="B55" s="82"/>
      <c r="C55" s="115" t="s">
        <v>95</v>
      </c>
      <c r="D55" s="116"/>
      <c r="E55" s="116"/>
      <c r="F55" s="116"/>
      <c r="G55" s="116"/>
      <c r="H55" s="116"/>
      <c r="I55" s="116"/>
      <c r="J55" s="116"/>
      <c r="K55" s="116"/>
      <c r="L55" s="116"/>
      <c r="M55" s="116"/>
      <c r="N55" s="116"/>
      <c r="O55" s="116"/>
      <c r="P55" s="116"/>
      <c r="Q55" s="116"/>
      <c r="R55" s="116"/>
      <c r="S55" s="116"/>
      <c r="T55" s="116"/>
      <c r="U55" s="116"/>
      <c r="V55" s="116"/>
      <c r="W55" s="116"/>
      <c r="X55" s="116"/>
      <c r="Y55" s="116"/>
      <c r="Z55" s="117"/>
      <c r="AA55" s="57">
        <v>10000</v>
      </c>
      <c r="AB55" s="57"/>
      <c r="AC55" s="57"/>
      <c r="AD55" s="57"/>
      <c r="AE55" s="57"/>
      <c r="AF55" s="57">
        <v>0</v>
      </c>
      <c r="AG55" s="57"/>
      <c r="AH55" s="57"/>
      <c r="AI55" s="57"/>
      <c r="AJ55" s="57"/>
      <c r="AK55" s="57">
        <f>AA55+AF55</f>
        <v>10000</v>
      </c>
      <c r="AL55" s="57"/>
      <c r="AM55" s="57"/>
      <c r="AN55" s="57"/>
      <c r="AO55" s="57"/>
      <c r="AP55" s="57">
        <v>0</v>
      </c>
      <c r="AQ55" s="57"/>
      <c r="AR55" s="57"/>
      <c r="AS55" s="57"/>
      <c r="AT55" s="57"/>
      <c r="AU55" s="57">
        <v>0</v>
      </c>
      <c r="AV55" s="57"/>
      <c r="AW55" s="57"/>
      <c r="AX55" s="57"/>
      <c r="AY55" s="57"/>
      <c r="AZ55" s="57">
        <f>AP55+AU55</f>
        <v>0</v>
      </c>
      <c r="BA55" s="57"/>
      <c r="BB55" s="57"/>
      <c r="BC55" s="57"/>
      <c r="BD55" s="57">
        <f>AP55-AA55</f>
        <v>-10000</v>
      </c>
      <c r="BE55" s="57"/>
      <c r="BF55" s="57"/>
      <c r="BG55" s="57"/>
      <c r="BH55" s="57"/>
      <c r="BI55" s="57">
        <f>AU55-AF55</f>
        <v>0</v>
      </c>
      <c r="BJ55" s="57"/>
      <c r="BK55" s="57"/>
      <c r="BL55" s="57"/>
      <c r="BM55" s="57"/>
      <c r="BN55" s="57">
        <f>BD55+BI55</f>
        <v>-10000</v>
      </c>
      <c r="BO55" s="57"/>
      <c r="BP55" s="57"/>
      <c r="BQ55" s="57"/>
    </row>
    <row r="56" spans="1:69" ht="15" customHeight="1" x14ac:dyDescent="0.2">
      <c r="A56" s="82">
        <v>10</v>
      </c>
      <c r="B56" s="82"/>
      <c r="C56" s="115" t="s">
        <v>96</v>
      </c>
      <c r="D56" s="116"/>
      <c r="E56" s="116"/>
      <c r="F56" s="116"/>
      <c r="G56" s="116"/>
      <c r="H56" s="116"/>
      <c r="I56" s="116"/>
      <c r="J56" s="116"/>
      <c r="K56" s="116"/>
      <c r="L56" s="116"/>
      <c r="M56" s="116"/>
      <c r="N56" s="116"/>
      <c r="O56" s="116"/>
      <c r="P56" s="116"/>
      <c r="Q56" s="116"/>
      <c r="R56" s="116"/>
      <c r="S56" s="116"/>
      <c r="T56" s="116"/>
      <c r="U56" s="116"/>
      <c r="V56" s="116"/>
      <c r="W56" s="116"/>
      <c r="X56" s="116"/>
      <c r="Y56" s="116"/>
      <c r="Z56" s="117"/>
      <c r="AA56" s="57">
        <v>28000</v>
      </c>
      <c r="AB56" s="57"/>
      <c r="AC56" s="57"/>
      <c r="AD56" s="57"/>
      <c r="AE56" s="57"/>
      <c r="AF56" s="57">
        <v>0</v>
      </c>
      <c r="AG56" s="57"/>
      <c r="AH56" s="57"/>
      <c r="AI56" s="57"/>
      <c r="AJ56" s="57"/>
      <c r="AK56" s="57">
        <f>AA56+AF56</f>
        <v>28000</v>
      </c>
      <c r="AL56" s="57"/>
      <c r="AM56" s="57"/>
      <c r="AN56" s="57"/>
      <c r="AO56" s="57"/>
      <c r="AP56" s="57">
        <v>0</v>
      </c>
      <c r="AQ56" s="57"/>
      <c r="AR56" s="57"/>
      <c r="AS56" s="57"/>
      <c r="AT56" s="57"/>
      <c r="AU56" s="57">
        <v>0</v>
      </c>
      <c r="AV56" s="57"/>
      <c r="AW56" s="57"/>
      <c r="AX56" s="57"/>
      <c r="AY56" s="57"/>
      <c r="AZ56" s="57">
        <f>AP56+AU56</f>
        <v>0</v>
      </c>
      <c r="BA56" s="57"/>
      <c r="BB56" s="57"/>
      <c r="BC56" s="57"/>
      <c r="BD56" s="57">
        <f>AP56-AA56</f>
        <v>-28000</v>
      </c>
      <c r="BE56" s="57"/>
      <c r="BF56" s="57"/>
      <c r="BG56" s="57"/>
      <c r="BH56" s="57"/>
      <c r="BI56" s="57">
        <f>AU56-AF56</f>
        <v>0</v>
      </c>
      <c r="BJ56" s="57"/>
      <c r="BK56" s="57"/>
      <c r="BL56" s="57"/>
      <c r="BM56" s="57"/>
      <c r="BN56" s="57">
        <f>BD56+BI56</f>
        <v>-28000</v>
      </c>
      <c r="BO56" s="57"/>
      <c r="BP56" s="57"/>
      <c r="BQ56" s="57"/>
    </row>
    <row r="57" spans="1:69" ht="15" customHeight="1" x14ac:dyDescent="0.2">
      <c r="A57" s="82">
        <v>11</v>
      </c>
      <c r="B57" s="82"/>
      <c r="C57" s="115" t="s">
        <v>97</v>
      </c>
      <c r="D57" s="116"/>
      <c r="E57" s="116"/>
      <c r="F57" s="116"/>
      <c r="G57" s="116"/>
      <c r="H57" s="116"/>
      <c r="I57" s="116"/>
      <c r="J57" s="116"/>
      <c r="K57" s="116"/>
      <c r="L57" s="116"/>
      <c r="M57" s="116"/>
      <c r="N57" s="116"/>
      <c r="O57" s="116"/>
      <c r="P57" s="116"/>
      <c r="Q57" s="116"/>
      <c r="R57" s="116"/>
      <c r="S57" s="116"/>
      <c r="T57" s="116"/>
      <c r="U57" s="116"/>
      <c r="V57" s="116"/>
      <c r="W57" s="116"/>
      <c r="X57" s="116"/>
      <c r="Y57" s="116"/>
      <c r="Z57" s="117"/>
      <c r="AA57" s="57">
        <v>0</v>
      </c>
      <c r="AB57" s="57"/>
      <c r="AC57" s="57"/>
      <c r="AD57" s="57"/>
      <c r="AE57" s="57"/>
      <c r="AF57" s="57">
        <v>0</v>
      </c>
      <c r="AG57" s="57"/>
      <c r="AH57" s="57"/>
      <c r="AI57" s="57"/>
      <c r="AJ57" s="57"/>
      <c r="AK57" s="57">
        <f>AA57+AF57</f>
        <v>0</v>
      </c>
      <c r="AL57" s="57"/>
      <c r="AM57" s="57"/>
      <c r="AN57" s="57"/>
      <c r="AO57" s="57"/>
      <c r="AP57" s="57">
        <v>0</v>
      </c>
      <c r="AQ57" s="57"/>
      <c r="AR57" s="57"/>
      <c r="AS57" s="57"/>
      <c r="AT57" s="57"/>
      <c r="AU57" s="57">
        <v>0</v>
      </c>
      <c r="AV57" s="57"/>
      <c r="AW57" s="57"/>
      <c r="AX57" s="57"/>
      <c r="AY57" s="57"/>
      <c r="AZ57" s="57">
        <f>AP57+AU57</f>
        <v>0</v>
      </c>
      <c r="BA57" s="57"/>
      <c r="BB57" s="57"/>
      <c r="BC57" s="57"/>
      <c r="BD57" s="57">
        <f>AP57-AA57</f>
        <v>0</v>
      </c>
      <c r="BE57" s="57"/>
      <c r="BF57" s="57"/>
      <c r="BG57" s="57"/>
      <c r="BH57" s="57"/>
      <c r="BI57" s="57">
        <f>AU57-AF57</f>
        <v>0</v>
      </c>
      <c r="BJ57" s="57"/>
      <c r="BK57" s="57"/>
      <c r="BL57" s="57"/>
      <c r="BM57" s="57"/>
      <c r="BN57" s="57">
        <f>BD57+BI57</f>
        <v>0</v>
      </c>
      <c r="BO57" s="57"/>
      <c r="BP57" s="57"/>
      <c r="BQ57" s="57"/>
    </row>
    <row r="58" spans="1:69" ht="15" customHeight="1" x14ac:dyDescent="0.2">
      <c r="A58" s="82">
        <v>12</v>
      </c>
      <c r="B58" s="82"/>
      <c r="C58" s="115" t="s">
        <v>98</v>
      </c>
      <c r="D58" s="116"/>
      <c r="E58" s="116"/>
      <c r="F58" s="116"/>
      <c r="G58" s="116"/>
      <c r="H58" s="116"/>
      <c r="I58" s="116"/>
      <c r="J58" s="116"/>
      <c r="K58" s="116"/>
      <c r="L58" s="116"/>
      <c r="M58" s="116"/>
      <c r="N58" s="116"/>
      <c r="O58" s="116"/>
      <c r="P58" s="116"/>
      <c r="Q58" s="116"/>
      <c r="R58" s="116"/>
      <c r="S58" s="116"/>
      <c r="T58" s="116"/>
      <c r="U58" s="116"/>
      <c r="V58" s="116"/>
      <c r="W58" s="116"/>
      <c r="X58" s="116"/>
      <c r="Y58" s="116"/>
      <c r="Z58" s="117"/>
      <c r="AA58" s="57">
        <v>14700</v>
      </c>
      <c r="AB58" s="57"/>
      <c r="AC58" s="57"/>
      <c r="AD58" s="57"/>
      <c r="AE58" s="57"/>
      <c r="AF58" s="57">
        <v>0</v>
      </c>
      <c r="AG58" s="57"/>
      <c r="AH58" s="57"/>
      <c r="AI58" s="57"/>
      <c r="AJ58" s="57"/>
      <c r="AK58" s="57">
        <f>AA58+AF58</f>
        <v>14700</v>
      </c>
      <c r="AL58" s="57"/>
      <c r="AM58" s="57"/>
      <c r="AN58" s="57"/>
      <c r="AO58" s="57"/>
      <c r="AP58" s="57">
        <v>14700</v>
      </c>
      <c r="AQ58" s="57"/>
      <c r="AR58" s="57"/>
      <c r="AS58" s="57"/>
      <c r="AT58" s="57"/>
      <c r="AU58" s="57">
        <v>0</v>
      </c>
      <c r="AV58" s="57"/>
      <c r="AW58" s="57"/>
      <c r="AX58" s="57"/>
      <c r="AY58" s="57"/>
      <c r="AZ58" s="57">
        <f>AP58+AU58</f>
        <v>14700</v>
      </c>
      <c r="BA58" s="57"/>
      <c r="BB58" s="57"/>
      <c r="BC58" s="57"/>
      <c r="BD58" s="57">
        <f>AP58-AA58</f>
        <v>0</v>
      </c>
      <c r="BE58" s="57"/>
      <c r="BF58" s="57"/>
      <c r="BG58" s="57"/>
      <c r="BH58" s="57"/>
      <c r="BI58" s="57">
        <f>AU58-AF58</f>
        <v>0</v>
      </c>
      <c r="BJ58" s="57"/>
      <c r="BK58" s="57"/>
      <c r="BL58" s="57"/>
      <c r="BM58" s="57"/>
      <c r="BN58" s="57">
        <f>BD58+BI58</f>
        <v>0</v>
      </c>
      <c r="BO58" s="57"/>
      <c r="BP58" s="57"/>
      <c r="BQ58" s="57"/>
    </row>
    <row r="59" spans="1:69" ht="15" customHeight="1" x14ac:dyDescent="0.2">
      <c r="A59" s="82">
        <v>13</v>
      </c>
      <c r="B59" s="82"/>
      <c r="C59" s="115" t="s">
        <v>99</v>
      </c>
      <c r="D59" s="116"/>
      <c r="E59" s="116"/>
      <c r="F59" s="116"/>
      <c r="G59" s="116"/>
      <c r="H59" s="116"/>
      <c r="I59" s="116"/>
      <c r="J59" s="116"/>
      <c r="K59" s="116"/>
      <c r="L59" s="116"/>
      <c r="M59" s="116"/>
      <c r="N59" s="116"/>
      <c r="O59" s="116"/>
      <c r="P59" s="116"/>
      <c r="Q59" s="116"/>
      <c r="R59" s="116"/>
      <c r="S59" s="116"/>
      <c r="T59" s="116"/>
      <c r="U59" s="116"/>
      <c r="V59" s="116"/>
      <c r="W59" s="116"/>
      <c r="X59" s="116"/>
      <c r="Y59" s="116"/>
      <c r="Z59" s="117"/>
      <c r="AA59" s="57">
        <v>0</v>
      </c>
      <c r="AB59" s="57"/>
      <c r="AC59" s="57"/>
      <c r="AD59" s="57"/>
      <c r="AE59" s="57"/>
      <c r="AF59" s="57">
        <v>1239952</v>
      </c>
      <c r="AG59" s="57"/>
      <c r="AH59" s="57"/>
      <c r="AI59" s="57"/>
      <c r="AJ59" s="57"/>
      <c r="AK59" s="57">
        <f>AA59+AF59</f>
        <v>1239952</v>
      </c>
      <c r="AL59" s="57"/>
      <c r="AM59" s="57"/>
      <c r="AN59" s="57"/>
      <c r="AO59" s="57"/>
      <c r="AP59" s="57">
        <v>0</v>
      </c>
      <c r="AQ59" s="57"/>
      <c r="AR59" s="57"/>
      <c r="AS59" s="57"/>
      <c r="AT59" s="57"/>
      <c r="AU59" s="57">
        <v>1239952</v>
      </c>
      <c r="AV59" s="57"/>
      <c r="AW59" s="57"/>
      <c r="AX59" s="57"/>
      <c r="AY59" s="57"/>
      <c r="AZ59" s="57">
        <f>AP59+AU59</f>
        <v>1239952</v>
      </c>
      <c r="BA59" s="57"/>
      <c r="BB59" s="57"/>
      <c r="BC59" s="57"/>
      <c r="BD59" s="57">
        <f>AP59-AA59</f>
        <v>0</v>
      </c>
      <c r="BE59" s="57"/>
      <c r="BF59" s="57"/>
      <c r="BG59" s="57"/>
      <c r="BH59" s="57"/>
      <c r="BI59" s="57">
        <f>AU59-AF59</f>
        <v>0</v>
      </c>
      <c r="BJ59" s="57"/>
      <c r="BK59" s="57"/>
      <c r="BL59" s="57"/>
      <c r="BM59" s="57"/>
      <c r="BN59" s="57">
        <f>BD59+BI59</f>
        <v>0</v>
      </c>
      <c r="BO59" s="57"/>
      <c r="BP59" s="57"/>
      <c r="BQ59" s="57"/>
    </row>
    <row r="60" spans="1:69" ht="15" customHeight="1" x14ac:dyDescent="0.2">
      <c r="A60" s="82">
        <v>14</v>
      </c>
      <c r="B60" s="82"/>
      <c r="C60" s="115" t="s">
        <v>100</v>
      </c>
      <c r="D60" s="116"/>
      <c r="E60" s="116"/>
      <c r="F60" s="116"/>
      <c r="G60" s="116"/>
      <c r="H60" s="116"/>
      <c r="I60" s="116"/>
      <c r="J60" s="116"/>
      <c r="K60" s="116"/>
      <c r="L60" s="116"/>
      <c r="M60" s="116"/>
      <c r="N60" s="116"/>
      <c r="O60" s="116"/>
      <c r="P60" s="116"/>
      <c r="Q60" s="116"/>
      <c r="R60" s="116"/>
      <c r="S60" s="116"/>
      <c r="T60" s="116"/>
      <c r="U60" s="116"/>
      <c r="V60" s="116"/>
      <c r="W60" s="116"/>
      <c r="X60" s="116"/>
      <c r="Y60" s="116"/>
      <c r="Z60" s="117"/>
      <c r="AA60" s="57">
        <v>0</v>
      </c>
      <c r="AB60" s="57"/>
      <c r="AC60" s="57"/>
      <c r="AD60" s="57"/>
      <c r="AE60" s="57"/>
      <c r="AF60" s="57">
        <v>94779.49</v>
      </c>
      <c r="AG60" s="57"/>
      <c r="AH60" s="57"/>
      <c r="AI60" s="57"/>
      <c r="AJ60" s="57"/>
      <c r="AK60" s="57">
        <f>AA60+AF60</f>
        <v>94779.49</v>
      </c>
      <c r="AL60" s="57"/>
      <c r="AM60" s="57"/>
      <c r="AN60" s="57"/>
      <c r="AO60" s="57"/>
      <c r="AP60" s="57">
        <v>0</v>
      </c>
      <c r="AQ60" s="57"/>
      <c r="AR60" s="57"/>
      <c r="AS60" s="57"/>
      <c r="AT60" s="57"/>
      <c r="AU60" s="57">
        <v>94779.49</v>
      </c>
      <c r="AV60" s="57"/>
      <c r="AW60" s="57"/>
      <c r="AX60" s="57"/>
      <c r="AY60" s="57"/>
      <c r="AZ60" s="57">
        <f>AP60+AU60</f>
        <v>94779.49</v>
      </c>
      <c r="BA60" s="57"/>
      <c r="BB60" s="57"/>
      <c r="BC60" s="57"/>
      <c r="BD60" s="57">
        <f>AP60-AA60</f>
        <v>0</v>
      </c>
      <c r="BE60" s="57"/>
      <c r="BF60" s="57"/>
      <c r="BG60" s="57"/>
      <c r="BH60" s="57"/>
      <c r="BI60" s="57">
        <f>AU60-AF60</f>
        <v>0</v>
      </c>
      <c r="BJ60" s="57"/>
      <c r="BK60" s="57"/>
      <c r="BL60" s="57"/>
      <c r="BM60" s="57"/>
      <c r="BN60" s="57">
        <f>BD60+BI60</f>
        <v>0</v>
      </c>
      <c r="BO60" s="57"/>
      <c r="BP60" s="57"/>
      <c r="BQ60" s="57"/>
    </row>
    <row r="61" spans="1:69" s="122" customFormat="1" ht="15" customHeight="1" x14ac:dyDescent="0.2">
      <c r="A61" s="118"/>
      <c r="B61" s="118"/>
      <c r="C61" s="119" t="s">
        <v>101</v>
      </c>
      <c r="D61" s="120"/>
      <c r="E61" s="120"/>
      <c r="F61" s="120"/>
      <c r="G61" s="120"/>
      <c r="H61" s="120"/>
      <c r="I61" s="120"/>
      <c r="J61" s="120"/>
      <c r="K61" s="120"/>
      <c r="L61" s="120"/>
      <c r="M61" s="120"/>
      <c r="N61" s="120"/>
      <c r="O61" s="120"/>
      <c r="P61" s="120"/>
      <c r="Q61" s="120"/>
      <c r="R61" s="120"/>
      <c r="S61" s="120"/>
      <c r="T61" s="120"/>
      <c r="U61" s="120"/>
      <c r="V61" s="120"/>
      <c r="W61" s="120"/>
      <c r="X61" s="120"/>
      <c r="Y61" s="120"/>
      <c r="Z61" s="121"/>
      <c r="AA61" s="83">
        <v>608300</v>
      </c>
      <c r="AB61" s="83"/>
      <c r="AC61" s="83"/>
      <c r="AD61" s="83"/>
      <c r="AE61" s="83"/>
      <c r="AF61" s="83">
        <v>1334731.49</v>
      </c>
      <c r="AG61" s="83"/>
      <c r="AH61" s="83"/>
      <c r="AI61" s="83"/>
      <c r="AJ61" s="83"/>
      <c r="AK61" s="83">
        <f>AA61+AF61</f>
        <v>1943031.49</v>
      </c>
      <c r="AL61" s="83"/>
      <c r="AM61" s="83"/>
      <c r="AN61" s="83"/>
      <c r="AO61" s="83"/>
      <c r="AP61" s="83">
        <v>310821.54000000004</v>
      </c>
      <c r="AQ61" s="83"/>
      <c r="AR61" s="83"/>
      <c r="AS61" s="83"/>
      <c r="AT61" s="83"/>
      <c r="AU61" s="83">
        <v>1334731.49</v>
      </c>
      <c r="AV61" s="83"/>
      <c r="AW61" s="83"/>
      <c r="AX61" s="83"/>
      <c r="AY61" s="83"/>
      <c r="AZ61" s="83">
        <f>AP61+AU61</f>
        <v>1645553.03</v>
      </c>
      <c r="BA61" s="83"/>
      <c r="BB61" s="83"/>
      <c r="BC61" s="83"/>
      <c r="BD61" s="83">
        <f>AP61-AA61</f>
        <v>-297478.45999999996</v>
      </c>
      <c r="BE61" s="83"/>
      <c r="BF61" s="83"/>
      <c r="BG61" s="83"/>
      <c r="BH61" s="83"/>
      <c r="BI61" s="83">
        <f>AU61-AF61</f>
        <v>0</v>
      </c>
      <c r="BJ61" s="83"/>
      <c r="BK61" s="83"/>
      <c r="BL61" s="83"/>
      <c r="BM61" s="83"/>
      <c r="BN61" s="83">
        <f>BD61+BI61</f>
        <v>-297478.45999999996</v>
      </c>
      <c r="BO61" s="83"/>
      <c r="BP61" s="83"/>
      <c r="BQ61" s="83"/>
    </row>
    <row r="63" spans="1:69" ht="29.25" customHeight="1" x14ac:dyDescent="0.2">
      <c r="A63" s="41" t="s">
        <v>76</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69" ht="9.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row>
    <row r="65" spans="1:79" ht="15.75" customHeight="1" x14ac:dyDescent="0.2">
      <c r="A65" s="69" t="s">
        <v>3</v>
      </c>
      <c r="B65" s="69"/>
      <c r="C65" s="54" t="s">
        <v>60</v>
      </c>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row>
    <row r="66" spans="1:79" ht="15.75" x14ac:dyDescent="0.2">
      <c r="A66" s="69">
        <v>1</v>
      </c>
      <c r="B66" s="69"/>
      <c r="C66" s="102">
        <v>2</v>
      </c>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row>
    <row r="67" spans="1:79" hidden="1" x14ac:dyDescent="0.2">
      <c r="A67" s="96" t="s">
        <v>13</v>
      </c>
      <c r="B67" s="97"/>
      <c r="C67" s="99" t="s">
        <v>14</v>
      </c>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1"/>
      <c r="CA67" s="1" t="s">
        <v>70</v>
      </c>
    </row>
    <row r="68" spans="1:79" ht="25.5" customHeight="1" x14ac:dyDescent="0.2">
      <c r="A68" s="96">
        <v>1</v>
      </c>
      <c r="B68" s="97"/>
      <c r="C68" s="123" t="s">
        <v>102</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7"/>
      <c r="CA68" s="1" t="s">
        <v>61</v>
      </c>
    </row>
    <row r="69" spans="1:79" ht="14.25" customHeight="1" x14ac:dyDescent="0.2">
      <c r="A69" s="96">
        <v>2</v>
      </c>
      <c r="B69" s="97"/>
      <c r="C69" s="123" t="s">
        <v>103</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7"/>
    </row>
    <row r="70" spans="1:79" ht="14.25" customHeight="1" x14ac:dyDescent="0.2">
      <c r="A70" s="96">
        <v>3</v>
      </c>
      <c r="B70" s="97"/>
      <c r="C70" s="123" t="s">
        <v>104</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row>
    <row r="71" spans="1:79" ht="14.25" customHeight="1" x14ac:dyDescent="0.2">
      <c r="A71" s="96">
        <v>4</v>
      </c>
      <c r="B71" s="97"/>
      <c r="C71" s="123" t="s">
        <v>105</v>
      </c>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row>
    <row r="72" spans="1:79" ht="14.25" customHeight="1" x14ac:dyDescent="0.2">
      <c r="A72" s="96">
        <v>5</v>
      </c>
      <c r="B72" s="97"/>
      <c r="C72" s="123" t="s">
        <v>106</v>
      </c>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7"/>
    </row>
    <row r="73" spans="1:79" ht="14.25" customHeight="1" x14ac:dyDescent="0.2">
      <c r="A73" s="96">
        <v>6</v>
      </c>
      <c r="B73" s="97"/>
      <c r="C73" s="123" t="s">
        <v>107</v>
      </c>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7"/>
    </row>
    <row r="74" spans="1:79" ht="14.25" customHeight="1" x14ac:dyDescent="0.2">
      <c r="A74" s="96">
        <v>7</v>
      </c>
      <c r="B74" s="97"/>
      <c r="C74" s="123" t="s">
        <v>108</v>
      </c>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7"/>
    </row>
    <row r="75" spans="1:79" ht="14.25" customHeight="1" x14ac:dyDescent="0.2">
      <c r="A75" s="96">
        <v>8</v>
      </c>
      <c r="B75" s="97"/>
      <c r="C75" s="123" t="s">
        <v>109</v>
      </c>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7"/>
    </row>
    <row r="76" spans="1:79" ht="14.25" customHeight="1" x14ac:dyDescent="0.2">
      <c r="A76" s="96">
        <v>9</v>
      </c>
      <c r="B76" s="97"/>
      <c r="C76" s="123" t="s">
        <v>110</v>
      </c>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7"/>
    </row>
    <row r="77" spans="1:79" ht="14.25" customHeight="1" x14ac:dyDescent="0.2">
      <c r="A77" s="96">
        <v>10</v>
      </c>
      <c r="B77" s="97"/>
      <c r="C77" s="123" t="s">
        <v>111</v>
      </c>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7"/>
    </row>
    <row r="78" spans="1:79" ht="14.25" customHeight="1" x14ac:dyDescent="0.2">
      <c r="A78" s="96">
        <v>12</v>
      </c>
      <c r="B78" s="97"/>
      <c r="C78" s="123" t="s">
        <v>112</v>
      </c>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7"/>
    </row>
    <row r="79" spans="1:79" ht="14.25" customHeight="1" x14ac:dyDescent="0.2">
      <c r="A79" s="96">
        <v>13</v>
      </c>
      <c r="B79" s="97"/>
      <c r="C79" s="123" t="s">
        <v>113</v>
      </c>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7"/>
    </row>
    <row r="80" spans="1:79" ht="14.25" customHeight="1" x14ac:dyDescent="0.2">
      <c r="A80" s="96">
        <v>14</v>
      </c>
      <c r="B80" s="97"/>
      <c r="C80" s="123" t="s">
        <v>113</v>
      </c>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7"/>
    </row>
    <row r="82" spans="1:79" ht="15.75" customHeight="1" x14ac:dyDescent="0.2">
      <c r="A82" s="41" t="s">
        <v>42</v>
      </c>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row>
    <row r="83" spans="1:79" ht="15" customHeight="1" x14ac:dyDescent="0.2">
      <c r="A83" s="98" t="s">
        <v>174</v>
      </c>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row>
    <row r="84" spans="1:79" ht="28.5" customHeight="1" x14ac:dyDescent="0.2">
      <c r="A84" s="51" t="s">
        <v>3</v>
      </c>
      <c r="B84" s="53"/>
      <c r="C84" s="54" t="s">
        <v>28</v>
      </c>
      <c r="D84" s="54"/>
      <c r="E84" s="54"/>
      <c r="F84" s="54"/>
      <c r="G84" s="54"/>
      <c r="H84" s="54"/>
      <c r="I84" s="54"/>
      <c r="J84" s="54"/>
      <c r="K84" s="54"/>
      <c r="L84" s="54"/>
      <c r="M84" s="54"/>
      <c r="N84" s="54"/>
      <c r="O84" s="54"/>
      <c r="P84" s="54"/>
      <c r="Q84" s="54"/>
      <c r="R84" s="54"/>
      <c r="S84" s="54" t="s">
        <v>25</v>
      </c>
      <c r="T84" s="54"/>
      <c r="U84" s="54"/>
      <c r="V84" s="54"/>
      <c r="W84" s="54"/>
      <c r="X84" s="54"/>
      <c r="Y84" s="54"/>
      <c r="Z84" s="54"/>
      <c r="AA84" s="54"/>
      <c r="AB84" s="54"/>
      <c r="AC84" s="54"/>
      <c r="AD84" s="54"/>
      <c r="AE84" s="54"/>
      <c r="AF84" s="54"/>
      <c r="AG84" s="54"/>
      <c r="AH84" s="54"/>
      <c r="AI84" s="54" t="s">
        <v>44</v>
      </c>
      <c r="AJ84" s="54"/>
      <c r="AK84" s="54"/>
      <c r="AL84" s="54"/>
      <c r="AM84" s="54"/>
      <c r="AN84" s="54"/>
      <c r="AO84" s="54"/>
      <c r="AP84" s="54"/>
      <c r="AQ84" s="54"/>
      <c r="AR84" s="54"/>
      <c r="AS84" s="54"/>
      <c r="AT84" s="54"/>
      <c r="AU84" s="54"/>
      <c r="AV84" s="54"/>
      <c r="AW84" s="54"/>
      <c r="AX84" s="54"/>
      <c r="AY84" s="54" t="s">
        <v>0</v>
      </c>
      <c r="AZ84" s="54"/>
      <c r="BA84" s="54"/>
      <c r="BB84" s="54"/>
      <c r="BC84" s="54"/>
      <c r="BD84" s="54"/>
      <c r="BE84" s="54"/>
      <c r="BF84" s="54"/>
      <c r="BG84" s="54"/>
      <c r="BH84" s="54"/>
      <c r="BI84" s="54"/>
      <c r="BJ84" s="54"/>
      <c r="BK84" s="54"/>
      <c r="BL84" s="54"/>
      <c r="BM84" s="54"/>
      <c r="BN84" s="54"/>
      <c r="BO84" s="2"/>
      <c r="BP84" s="2"/>
      <c r="BQ84" s="2"/>
    </row>
    <row r="85" spans="1:79" ht="29.1" customHeight="1" x14ac:dyDescent="0.2">
      <c r="A85" s="103"/>
      <c r="B85" s="104"/>
      <c r="C85" s="54"/>
      <c r="D85" s="54"/>
      <c r="E85" s="54"/>
      <c r="F85" s="54"/>
      <c r="G85" s="54"/>
      <c r="H85" s="54"/>
      <c r="I85" s="54"/>
      <c r="J85" s="54"/>
      <c r="K85" s="54"/>
      <c r="L85" s="54"/>
      <c r="M85" s="54"/>
      <c r="N85" s="54"/>
      <c r="O85" s="54"/>
      <c r="P85" s="54"/>
      <c r="Q85" s="54"/>
      <c r="R85" s="54"/>
      <c r="S85" s="54" t="s">
        <v>2</v>
      </c>
      <c r="T85" s="54"/>
      <c r="U85" s="54"/>
      <c r="V85" s="54"/>
      <c r="W85" s="54"/>
      <c r="X85" s="54" t="s">
        <v>1</v>
      </c>
      <c r="Y85" s="54"/>
      <c r="Z85" s="54"/>
      <c r="AA85" s="54"/>
      <c r="AB85" s="54"/>
      <c r="AC85" s="54" t="s">
        <v>26</v>
      </c>
      <c r="AD85" s="54"/>
      <c r="AE85" s="54"/>
      <c r="AF85" s="54"/>
      <c r="AG85" s="54"/>
      <c r="AH85" s="54"/>
      <c r="AI85" s="54" t="s">
        <v>2</v>
      </c>
      <c r="AJ85" s="54"/>
      <c r="AK85" s="54"/>
      <c r="AL85" s="54"/>
      <c r="AM85" s="54"/>
      <c r="AN85" s="54" t="s">
        <v>1</v>
      </c>
      <c r="AO85" s="54"/>
      <c r="AP85" s="54"/>
      <c r="AQ85" s="54"/>
      <c r="AR85" s="54"/>
      <c r="AS85" s="54" t="s">
        <v>26</v>
      </c>
      <c r="AT85" s="54"/>
      <c r="AU85" s="54"/>
      <c r="AV85" s="54"/>
      <c r="AW85" s="54"/>
      <c r="AX85" s="54"/>
      <c r="AY85" s="42" t="s">
        <v>2</v>
      </c>
      <c r="AZ85" s="55"/>
      <c r="BA85" s="55"/>
      <c r="BB85" s="55"/>
      <c r="BC85" s="56"/>
      <c r="BD85" s="42" t="s">
        <v>1</v>
      </c>
      <c r="BE85" s="55"/>
      <c r="BF85" s="55"/>
      <c r="BG85" s="55"/>
      <c r="BH85" s="56"/>
      <c r="BI85" s="54" t="s">
        <v>26</v>
      </c>
      <c r="BJ85" s="54"/>
      <c r="BK85" s="54"/>
      <c r="BL85" s="54"/>
      <c r="BM85" s="54"/>
      <c r="BN85" s="54"/>
      <c r="BO85" s="2"/>
      <c r="BP85" s="2"/>
      <c r="BQ85" s="2"/>
    </row>
    <row r="86" spans="1:79" ht="15.95" customHeight="1" x14ac:dyDescent="0.25">
      <c r="A86" s="54">
        <v>1</v>
      </c>
      <c r="B86" s="54"/>
      <c r="C86" s="54">
        <v>2</v>
      </c>
      <c r="D86" s="54"/>
      <c r="E86" s="54"/>
      <c r="F86" s="54"/>
      <c r="G86" s="54"/>
      <c r="H86" s="54"/>
      <c r="I86" s="54"/>
      <c r="J86" s="54"/>
      <c r="K86" s="54"/>
      <c r="L86" s="54"/>
      <c r="M86" s="54"/>
      <c r="N86" s="54"/>
      <c r="O86" s="54"/>
      <c r="P86" s="54"/>
      <c r="Q86" s="54"/>
      <c r="R86" s="54"/>
      <c r="S86" s="54">
        <v>3</v>
      </c>
      <c r="T86" s="54"/>
      <c r="U86" s="54"/>
      <c r="V86" s="54"/>
      <c r="W86" s="54"/>
      <c r="X86" s="54">
        <v>4</v>
      </c>
      <c r="Y86" s="54"/>
      <c r="Z86" s="54"/>
      <c r="AA86" s="54"/>
      <c r="AB86" s="54"/>
      <c r="AC86" s="54">
        <v>5</v>
      </c>
      <c r="AD86" s="54"/>
      <c r="AE86" s="54"/>
      <c r="AF86" s="54"/>
      <c r="AG86" s="54"/>
      <c r="AH86" s="54"/>
      <c r="AI86" s="54">
        <v>6</v>
      </c>
      <c r="AJ86" s="54"/>
      <c r="AK86" s="54"/>
      <c r="AL86" s="54"/>
      <c r="AM86" s="54"/>
      <c r="AN86" s="54">
        <v>7</v>
      </c>
      <c r="AO86" s="54"/>
      <c r="AP86" s="54"/>
      <c r="AQ86" s="54"/>
      <c r="AR86" s="54"/>
      <c r="AS86" s="54">
        <v>8</v>
      </c>
      <c r="AT86" s="54"/>
      <c r="AU86" s="54"/>
      <c r="AV86" s="54"/>
      <c r="AW86" s="54"/>
      <c r="AX86" s="54"/>
      <c r="AY86" s="54">
        <v>9</v>
      </c>
      <c r="AZ86" s="54"/>
      <c r="BA86" s="54"/>
      <c r="BB86" s="54"/>
      <c r="BC86" s="54"/>
      <c r="BD86" s="54">
        <v>10</v>
      </c>
      <c r="BE86" s="54"/>
      <c r="BF86" s="54"/>
      <c r="BG86" s="54"/>
      <c r="BH86" s="54"/>
      <c r="BI86" s="42">
        <v>11</v>
      </c>
      <c r="BJ86" s="55"/>
      <c r="BK86" s="55"/>
      <c r="BL86" s="55"/>
      <c r="BM86" s="55"/>
      <c r="BN86" s="56"/>
      <c r="BO86" s="6"/>
      <c r="BP86" s="6"/>
      <c r="BQ86" s="6"/>
    </row>
    <row r="87" spans="1:79" ht="18" hidden="1" customHeight="1" x14ac:dyDescent="0.2">
      <c r="A87" s="94" t="s">
        <v>13</v>
      </c>
      <c r="B87" s="94"/>
      <c r="C87" s="95" t="s">
        <v>14</v>
      </c>
      <c r="D87" s="95"/>
      <c r="E87" s="95"/>
      <c r="F87" s="95"/>
      <c r="G87" s="95"/>
      <c r="H87" s="95"/>
      <c r="I87" s="95"/>
      <c r="J87" s="95"/>
      <c r="K87" s="95"/>
      <c r="L87" s="95"/>
      <c r="M87" s="95"/>
      <c r="N87" s="95"/>
      <c r="O87" s="95"/>
      <c r="P87" s="95"/>
      <c r="Q87" s="95"/>
      <c r="R87" s="95"/>
      <c r="S87" s="40" t="s">
        <v>10</v>
      </c>
      <c r="T87" s="40"/>
      <c r="U87" s="40"/>
      <c r="V87" s="40"/>
      <c r="W87" s="40"/>
      <c r="X87" s="40" t="s">
        <v>9</v>
      </c>
      <c r="Y87" s="40"/>
      <c r="Z87" s="40"/>
      <c r="AA87" s="40"/>
      <c r="AB87" s="40"/>
      <c r="AC87" s="78" t="s">
        <v>16</v>
      </c>
      <c r="AD87" s="106"/>
      <c r="AE87" s="106"/>
      <c r="AF87" s="106"/>
      <c r="AG87" s="106"/>
      <c r="AH87" s="106"/>
      <c r="AI87" s="40" t="s">
        <v>11</v>
      </c>
      <c r="AJ87" s="40"/>
      <c r="AK87" s="40"/>
      <c r="AL87" s="40"/>
      <c r="AM87" s="40"/>
      <c r="AN87" s="40" t="s">
        <v>12</v>
      </c>
      <c r="AO87" s="40"/>
      <c r="AP87" s="40"/>
      <c r="AQ87" s="40"/>
      <c r="AR87" s="40"/>
      <c r="AS87" s="78" t="s">
        <v>16</v>
      </c>
      <c r="AT87" s="106"/>
      <c r="AU87" s="106"/>
      <c r="AV87" s="106"/>
      <c r="AW87" s="106"/>
      <c r="AX87" s="106"/>
      <c r="AY87" s="107" t="s">
        <v>17</v>
      </c>
      <c r="AZ87" s="108"/>
      <c r="BA87" s="108"/>
      <c r="BB87" s="108"/>
      <c r="BC87" s="109"/>
      <c r="BD87" s="107" t="s">
        <v>17</v>
      </c>
      <c r="BE87" s="108"/>
      <c r="BF87" s="108"/>
      <c r="BG87" s="108"/>
      <c r="BH87" s="109"/>
      <c r="BI87" s="106" t="s">
        <v>16</v>
      </c>
      <c r="BJ87" s="106"/>
      <c r="BK87" s="106"/>
      <c r="BL87" s="106"/>
      <c r="BM87" s="106"/>
      <c r="BN87" s="106"/>
      <c r="BO87" s="7"/>
      <c r="BP87" s="7"/>
      <c r="BQ87" s="7"/>
      <c r="CA87" s="1" t="s">
        <v>21</v>
      </c>
    </row>
    <row r="88" spans="1:79" ht="38.25" customHeight="1" x14ac:dyDescent="0.2">
      <c r="A88" s="94">
        <v>1</v>
      </c>
      <c r="B88" s="94"/>
      <c r="C88" s="124" t="s">
        <v>114</v>
      </c>
      <c r="D88" s="116"/>
      <c r="E88" s="116"/>
      <c r="F88" s="116"/>
      <c r="G88" s="116"/>
      <c r="H88" s="116"/>
      <c r="I88" s="116"/>
      <c r="J88" s="116"/>
      <c r="K88" s="116"/>
      <c r="L88" s="116"/>
      <c r="M88" s="116"/>
      <c r="N88" s="116"/>
      <c r="O88" s="116"/>
      <c r="P88" s="116"/>
      <c r="Q88" s="116"/>
      <c r="R88" s="117"/>
      <c r="S88" s="110">
        <v>165000</v>
      </c>
      <c r="T88" s="110"/>
      <c r="U88" s="110"/>
      <c r="V88" s="110"/>
      <c r="W88" s="110"/>
      <c r="X88" s="110">
        <v>0</v>
      </c>
      <c r="Y88" s="110"/>
      <c r="Z88" s="110"/>
      <c r="AA88" s="110"/>
      <c r="AB88" s="110"/>
      <c r="AC88" s="110">
        <f>S88+X88</f>
        <v>165000</v>
      </c>
      <c r="AD88" s="110"/>
      <c r="AE88" s="110"/>
      <c r="AF88" s="110"/>
      <c r="AG88" s="110"/>
      <c r="AH88" s="110"/>
      <c r="AI88" s="110">
        <v>44018.65</v>
      </c>
      <c r="AJ88" s="110"/>
      <c r="AK88" s="110"/>
      <c r="AL88" s="110"/>
      <c r="AM88" s="110"/>
      <c r="AN88" s="110">
        <v>0</v>
      </c>
      <c r="AO88" s="110"/>
      <c r="AP88" s="110"/>
      <c r="AQ88" s="110"/>
      <c r="AR88" s="110"/>
      <c r="AS88" s="110">
        <f>AI88+AN88</f>
        <v>44018.65</v>
      </c>
      <c r="AT88" s="110"/>
      <c r="AU88" s="110"/>
      <c r="AV88" s="110"/>
      <c r="AW88" s="110"/>
      <c r="AX88" s="110"/>
      <c r="AY88" s="110">
        <f>AI88-S88</f>
        <v>-120981.35</v>
      </c>
      <c r="AZ88" s="110"/>
      <c r="BA88" s="110"/>
      <c r="BB88" s="110"/>
      <c r="BC88" s="110"/>
      <c r="BD88" s="125">
        <f>AN88-X88</f>
        <v>0</v>
      </c>
      <c r="BE88" s="125"/>
      <c r="BF88" s="125"/>
      <c r="BG88" s="125"/>
      <c r="BH88" s="125"/>
      <c r="BI88" s="125">
        <f>AY88+BD88</f>
        <v>-120981.35</v>
      </c>
      <c r="BJ88" s="125"/>
      <c r="BK88" s="125"/>
      <c r="BL88" s="125"/>
      <c r="BM88" s="125"/>
      <c r="BN88" s="125"/>
      <c r="BO88" s="8"/>
      <c r="BP88" s="8"/>
      <c r="BQ88" s="8"/>
      <c r="CA88" s="1" t="s">
        <v>22</v>
      </c>
    </row>
    <row r="89" spans="1:79" ht="25.5" customHeight="1" x14ac:dyDescent="0.2">
      <c r="A89" s="94">
        <v>2</v>
      </c>
      <c r="B89" s="94"/>
      <c r="C89" s="124" t="s">
        <v>115</v>
      </c>
      <c r="D89" s="116"/>
      <c r="E89" s="116"/>
      <c r="F89" s="116"/>
      <c r="G89" s="116"/>
      <c r="H89" s="116"/>
      <c r="I89" s="116"/>
      <c r="J89" s="116"/>
      <c r="K89" s="116"/>
      <c r="L89" s="116"/>
      <c r="M89" s="116"/>
      <c r="N89" s="116"/>
      <c r="O89" s="116"/>
      <c r="P89" s="116"/>
      <c r="Q89" s="116"/>
      <c r="R89" s="117"/>
      <c r="S89" s="110">
        <v>200000</v>
      </c>
      <c r="T89" s="110"/>
      <c r="U89" s="110"/>
      <c r="V89" s="110"/>
      <c r="W89" s="110"/>
      <c r="X89" s="110">
        <v>0</v>
      </c>
      <c r="Y89" s="110"/>
      <c r="Z89" s="110"/>
      <c r="AA89" s="110"/>
      <c r="AB89" s="110"/>
      <c r="AC89" s="110">
        <f>S89+X89</f>
        <v>200000</v>
      </c>
      <c r="AD89" s="110"/>
      <c r="AE89" s="110"/>
      <c r="AF89" s="110"/>
      <c r="AG89" s="110"/>
      <c r="AH89" s="110"/>
      <c r="AI89" s="110">
        <v>40819.19</v>
      </c>
      <c r="AJ89" s="110"/>
      <c r="AK89" s="110"/>
      <c r="AL89" s="110"/>
      <c r="AM89" s="110"/>
      <c r="AN89" s="110">
        <v>0</v>
      </c>
      <c r="AO89" s="110"/>
      <c r="AP89" s="110"/>
      <c r="AQ89" s="110"/>
      <c r="AR89" s="110"/>
      <c r="AS89" s="110">
        <f>AI89+AN89</f>
        <v>40819.19</v>
      </c>
      <c r="AT89" s="110"/>
      <c r="AU89" s="110"/>
      <c r="AV89" s="110"/>
      <c r="AW89" s="110"/>
      <c r="AX89" s="110"/>
      <c r="AY89" s="110">
        <f>AI89-S89</f>
        <v>-159180.81</v>
      </c>
      <c r="AZ89" s="110"/>
      <c r="BA89" s="110"/>
      <c r="BB89" s="110"/>
      <c r="BC89" s="110"/>
      <c r="BD89" s="125">
        <f>AN89-X89</f>
        <v>0</v>
      </c>
      <c r="BE89" s="125"/>
      <c r="BF89" s="125"/>
      <c r="BG89" s="125"/>
      <c r="BH89" s="125"/>
      <c r="BI89" s="125">
        <f>AY89+BD89</f>
        <v>-159180.81</v>
      </c>
      <c r="BJ89" s="125"/>
      <c r="BK89" s="125"/>
      <c r="BL89" s="125"/>
      <c r="BM89" s="125"/>
      <c r="BN89" s="125"/>
      <c r="BO89" s="8"/>
      <c r="BP89" s="8"/>
      <c r="BQ89" s="8"/>
    </row>
    <row r="90" spans="1:79" ht="25.5" customHeight="1" x14ac:dyDescent="0.2">
      <c r="A90" s="94">
        <v>3</v>
      </c>
      <c r="B90" s="94"/>
      <c r="C90" s="124" t="s">
        <v>116</v>
      </c>
      <c r="D90" s="116"/>
      <c r="E90" s="116"/>
      <c r="F90" s="116"/>
      <c r="G90" s="116"/>
      <c r="H90" s="116"/>
      <c r="I90" s="116"/>
      <c r="J90" s="116"/>
      <c r="K90" s="116"/>
      <c r="L90" s="116"/>
      <c r="M90" s="116"/>
      <c r="N90" s="116"/>
      <c r="O90" s="116"/>
      <c r="P90" s="116"/>
      <c r="Q90" s="116"/>
      <c r="R90" s="117"/>
      <c r="S90" s="110">
        <v>243300</v>
      </c>
      <c r="T90" s="110"/>
      <c r="U90" s="110"/>
      <c r="V90" s="110"/>
      <c r="W90" s="110"/>
      <c r="X90" s="110">
        <v>0</v>
      </c>
      <c r="Y90" s="110"/>
      <c r="Z90" s="110"/>
      <c r="AA90" s="110"/>
      <c r="AB90" s="110"/>
      <c r="AC90" s="110">
        <f>S90+X90</f>
        <v>243300</v>
      </c>
      <c r="AD90" s="110"/>
      <c r="AE90" s="110"/>
      <c r="AF90" s="110"/>
      <c r="AG90" s="110"/>
      <c r="AH90" s="110"/>
      <c r="AI90" s="110">
        <v>225983.7</v>
      </c>
      <c r="AJ90" s="110"/>
      <c r="AK90" s="110"/>
      <c r="AL90" s="110"/>
      <c r="AM90" s="110"/>
      <c r="AN90" s="110">
        <v>0</v>
      </c>
      <c r="AO90" s="110"/>
      <c r="AP90" s="110"/>
      <c r="AQ90" s="110"/>
      <c r="AR90" s="110"/>
      <c r="AS90" s="110">
        <f>AI90+AN90</f>
        <v>225983.7</v>
      </c>
      <c r="AT90" s="110"/>
      <c r="AU90" s="110"/>
      <c r="AV90" s="110"/>
      <c r="AW90" s="110"/>
      <c r="AX90" s="110"/>
      <c r="AY90" s="110">
        <f>AI90-S90</f>
        <v>-17316.299999999988</v>
      </c>
      <c r="AZ90" s="110"/>
      <c r="BA90" s="110"/>
      <c r="BB90" s="110"/>
      <c r="BC90" s="110"/>
      <c r="BD90" s="125">
        <f>AN90-X90</f>
        <v>0</v>
      </c>
      <c r="BE90" s="125"/>
      <c r="BF90" s="125"/>
      <c r="BG90" s="125"/>
      <c r="BH90" s="125"/>
      <c r="BI90" s="125">
        <f>AY90+BD90</f>
        <v>-17316.299999999988</v>
      </c>
      <c r="BJ90" s="125"/>
      <c r="BK90" s="125"/>
      <c r="BL90" s="125"/>
      <c r="BM90" s="125"/>
      <c r="BN90" s="125"/>
      <c r="BO90" s="8"/>
      <c r="BP90" s="8"/>
      <c r="BQ90" s="8"/>
    </row>
    <row r="91" spans="1:79" s="122" customFormat="1" ht="15" customHeight="1" x14ac:dyDescent="0.2">
      <c r="A91" s="126"/>
      <c r="B91" s="126"/>
      <c r="C91" s="127" t="s">
        <v>117</v>
      </c>
      <c r="D91" s="120"/>
      <c r="E91" s="120"/>
      <c r="F91" s="120"/>
      <c r="G91" s="120"/>
      <c r="H91" s="120"/>
      <c r="I91" s="120"/>
      <c r="J91" s="120"/>
      <c r="K91" s="120"/>
      <c r="L91" s="120"/>
      <c r="M91" s="120"/>
      <c r="N91" s="120"/>
      <c r="O91" s="120"/>
      <c r="P91" s="120"/>
      <c r="Q91" s="120"/>
      <c r="R91" s="121"/>
      <c r="S91" s="111">
        <v>608300</v>
      </c>
      <c r="T91" s="111"/>
      <c r="U91" s="111"/>
      <c r="V91" s="111"/>
      <c r="W91" s="111"/>
      <c r="X91" s="111">
        <v>0</v>
      </c>
      <c r="Y91" s="111"/>
      <c r="Z91" s="111"/>
      <c r="AA91" s="111"/>
      <c r="AB91" s="111"/>
      <c r="AC91" s="111">
        <f>S91+X91</f>
        <v>608300</v>
      </c>
      <c r="AD91" s="111"/>
      <c r="AE91" s="111"/>
      <c r="AF91" s="111"/>
      <c r="AG91" s="111"/>
      <c r="AH91" s="111"/>
      <c r="AI91" s="111">
        <v>310821.54000000004</v>
      </c>
      <c r="AJ91" s="111"/>
      <c r="AK91" s="111"/>
      <c r="AL91" s="111"/>
      <c r="AM91" s="111"/>
      <c r="AN91" s="111">
        <v>0</v>
      </c>
      <c r="AO91" s="111"/>
      <c r="AP91" s="111"/>
      <c r="AQ91" s="111"/>
      <c r="AR91" s="111"/>
      <c r="AS91" s="111">
        <f>AI91+AN91</f>
        <v>310821.54000000004</v>
      </c>
      <c r="AT91" s="111"/>
      <c r="AU91" s="111"/>
      <c r="AV91" s="111"/>
      <c r="AW91" s="111"/>
      <c r="AX91" s="111"/>
      <c r="AY91" s="111">
        <f>AI91-S91</f>
        <v>-297478.45999999996</v>
      </c>
      <c r="AZ91" s="111"/>
      <c r="BA91" s="111"/>
      <c r="BB91" s="111"/>
      <c r="BC91" s="111"/>
      <c r="BD91" s="128">
        <f>AN91-X91</f>
        <v>0</v>
      </c>
      <c r="BE91" s="128"/>
      <c r="BF91" s="128"/>
      <c r="BG91" s="128"/>
      <c r="BH91" s="128"/>
      <c r="BI91" s="128">
        <f>AY91+BD91</f>
        <v>-297478.45999999996</v>
      </c>
      <c r="BJ91" s="128"/>
      <c r="BK91" s="128"/>
      <c r="BL91" s="128"/>
      <c r="BM91" s="128"/>
      <c r="BN91" s="128"/>
      <c r="BO91" s="129"/>
      <c r="BP91" s="129"/>
      <c r="BQ91" s="129"/>
    </row>
    <row r="93" spans="1:79" ht="15.75" customHeight="1" x14ac:dyDescent="0.2">
      <c r="A93" s="41" t="s">
        <v>43</v>
      </c>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row>
    <row r="94" spans="1:79" ht="15.75" customHeight="1" x14ac:dyDescent="0.2">
      <c r="A94" s="41" t="s">
        <v>62</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row>
    <row r="95" spans="1:79" ht="8.25" customHeight="1" x14ac:dyDescent="0.2"/>
    <row r="96" spans="1:79" ht="45" customHeight="1" x14ac:dyDescent="0.2">
      <c r="A96" s="51" t="s">
        <v>3</v>
      </c>
      <c r="B96" s="53"/>
      <c r="C96" s="51" t="s">
        <v>6</v>
      </c>
      <c r="D96" s="52"/>
      <c r="E96" s="52"/>
      <c r="F96" s="52"/>
      <c r="G96" s="52"/>
      <c r="H96" s="52"/>
      <c r="I96" s="53"/>
      <c r="J96" s="51" t="s">
        <v>5</v>
      </c>
      <c r="K96" s="52"/>
      <c r="L96" s="52"/>
      <c r="M96" s="52"/>
      <c r="N96" s="53"/>
      <c r="O96" s="51" t="s">
        <v>4</v>
      </c>
      <c r="P96" s="52"/>
      <c r="Q96" s="52"/>
      <c r="R96" s="52"/>
      <c r="S96" s="52"/>
      <c r="T96" s="52"/>
      <c r="U96" s="52"/>
      <c r="V96" s="52"/>
      <c r="W96" s="52"/>
      <c r="X96" s="53"/>
      <c r="Y96" s="54" t="s">
        <v>25</v>
      </c>
      <c r="Z96" s="54"/>
      <c r="AA96" s="54"/>
      <c r="AB96" s="54"/>
      <c r="AC96" s="54"/>
      <c r="AD96" s="54"/>
      <c r="AE96" s="54"/>
      <c r="AF96" s="54"/>
      <c r="AG96" s="54"/>
      <c r="AH96" s="54"/>
      <c r="AI96" s="54"/>
      <c r="AJ96" s="54"/>
      <c r="AK96" s="54"/>
      <c r="AL96" s="54"/>
      <c r="AM96" s="54"/>
      <c r="AN96" s="54" t="s">
        <v>45</v>
      </c>
      <c r="AO96" s="54"/>
      <c r="AP96" s="54"/>
      <c r="AQ96" s="54"/>
      <c r="AR96" s="54"/>
      <c r="AS96" s="54"/>
      <c r="AT96" s="54"/>
      <c r="AU96" s="54"/>
      <c r="AV96" s="54"/>
      <c r="AW96" s="54"/>
      <c r="AX96" s="54"/>
      <c r="AY96" s="54"/>
      <c r="AZ96" s="54"/>
      <c r="BA96" s="54"/>
      <c r="BB96" s="54"/>
      <c r="BC96" s="75" t="s">
        <v>0</v>
      </c>
      <c r="BD96" s="75"/>
      <c r="BE96" s="75"/>
      <c r="BF96" s="75"/>
      <c r="BG96" s="75"/>
      <c r="BH96" s="75"/>
      <c r="BI96" s="75"/>
      <c r="BJ96" s="75"/>
      <c r="BK96" s="75"/>
      <c r="BL96" s="75"/>
      <c r="BM96" s="75"/>
      <c r="BN96" s="75"/>
      <c r="BO96" s="75"/>
      <c r="BP96" s="75"/>
      <c r="BQ96" s="75"/>
      <c r="BR96" s="10"/>
      <c r="BS96" s="10"/>
      <c r="BT96" s="10"/>
      <c r="BU96" s="10"/>
      <c r="BV96" s="10"/>
      <c r="BW96" s="10"/>
      <c r="BX96" s="10"/>
      <c r="BY96" s="10"/>
      <c r="BZ96" s="9"/>
    </row>
    <row r="97" spans="1:79" ht="32.25" customHeight="1" x14ac:dyDescent="0.2">
      <c r="A97" s="103"/>
      <c r="B97" s="104"/>
      <c r="C97" s="103"/>
      <c r="D97" s="105"/>
      <c r="E97" s="105"/>
      <c r="F97" s="105"/>
      <c r="G97" s="105"/>
      <c r="H97" s="105"/>
      <c r="I97" s="104"/>
      <c r="J97" s="103"/>
      <c r="K97" s="105"/>
      <c r="L97" s="105"/>
      <c r="M97" s="105"/>
      <c r="N97" s="104"/>
      <c r="O97" s="103"/>
      <c r="P97" s="105"/>
      <c r="Q97" s="105"/>
      <c r="R97" s="105"/>
      <c r="S97" s="105"/>
      <c r="T97" s="105"/>
      <c r="U97" s="105"/>
      <c r="V97" s="105"/>
      <c r="W97" s="105"/>
      <c r="X97" s="104"/>
      <c r="Y97" s="42" t="s">
        <v>2</v>
      </c>
      <c r="Z97" s="55"/>
      <c r="AA97" s="55"/>
      <c r="AB97" s="55"/>
      <c r="AC97" s="56"/>
      <c r="AD97" s="42" t="s">
        <v>1</v>
      </c>
      <c r="AE97" s="55"/>
      <c r="AF97" s="55"/>
      <c r="AG97" s="55"/>
      <c r="AH97" s="56"/>
      <c r="AI97" s="54" t="s">
        <v>26</v>
      </c>
      <c r="AJ97" s="54"/>
      <c r="AK97" s="54"/>
      <c r="AL97" s="54"/>
      <c r="AM97" s="54"/>
      <c r="AN97" s="54" t="s">
        <v>2</v>
      </c>
      <c r="AO97" s="54"/>
      <c r="AP97" s="54"/>
      <c r="AQ97" s="54"/>
      <c r="AR97" s="54"/>
      <c r="AS97" s="54" t="s">
        <v>1</v>
      </c>
      <c r="AT97" s="54"/>
      <c r="AU97" s="54"/>
      <c r="AV97" s="54"/>
      <c r="AW97" s="54"/>
      <c r="AX97" s="54" t="s">
        <v>26</v>
      </c>
      <c r="AY97" s="54"/>
      <c r="AZ97" s="54"/>
      <c r="BA97" s="54"/>
      <c r="BB97" s="54"/>
      <c r="BC97" s="54" t="s">
        <v>2</v>
      </c>
      <c r="BD97" s="54"/>
      <c r="BE97" s="54"/>
      <c r="BF97" s="54"/>
      <c r="BG97" s="54"/>
      <c r="BH97" s="54" t="s">
        <v>1</v>
      </c>
      <c r="BI97" s="54"/>
      <c r="BJ97" s="54"/>
      <c r="BK97" s="54"/>
      <c r="BL97" s="54"/>
      <c r="BM97" s="54" t="s">
        <v>26</v>
      </c>
      <c r="BN97" s="54"/>
      <c r="BO97" s="54"/>
      <c r="BP97" s="54"/>
      <c r="BQ97" s="54"/>
      <c r="BR97" s="2"/>
      <c r="BS97" s="2"/>
      <c r="BT97" s="2"/>
      <c r="BU97" s="2"/>
      <c r="BV97" s="2"/>
      <c r="BW97" s="2"/>
      <c r="BX97" s="2"/>
      <c r="BY97" s="2"/>
      <c r="BZ97" s="9"/>
    </row>
    <row r="98" spans="1:79" ht="15.95" customHeight="1" x14ac:dyDescent="0.2">
      <c r="A98" s="54">
        <v>1</v>
      </c>
      <c r="B98" s="54"/>
      <c r="C98" s="54">
        <v>2</v>
      </c>
      <c r="D98" s="54"/>
      <c r="E98" s="54"/>
      <c r="F98" s="54"/>
      <c r="G98" s="54"/>
      <c r="H98" s="54"/>
      <c r="I98" s="54"/>
      <c r="J98" s="54">
        <v>3</v>
      </c>
      <c r="K98" s="54"/>
      <c r="L98" s="54"/>
      <c r="M98" s="54"/>
      <c r="N98" s="54"/>
      <c r="O98" s="54">
        <v>4</v>
      </c>
      <c r="P98" s="54"/>
      <c r="Q98" s="54"/>
      <c r="R98" s="54"/>
      <c r="S98" s="54"/>
      <c r="T98" s="54"/>
      <c r="U98" s="54"/>
      <c r="V98" s="54"/>
      <c r="W98" s="54"/>
      <c r="X98" s="54"/>
      <c r="Y98" s="54">
        <v>5</v>
      </c>
      <c r="Z98" s="54"/>
      <c r="AA98" s="54"/>
      <c r="AB98" s="54"/>
      <c r="AC98" s="54"/>
      <c r="AD98" s="54">
        <v>6</v>
      </c>
      <c r="AE98" s="54"/>
      <c r="AF98" s="54"/>
      <c r="AG98" s="54"/>
      <c r="AH98" s="54"/>
      <c r="AI98" s="54">
        <v>7</v>
      </c>
      <c r="AJ98" s="54"/>
      <c r="AK98" s="54"/>
      <c r="AL98" s="54"/>
      <c r="AM98" s="54"/>
      <c r="AN98" s="42">
        <v>8</v>
      </c>
      <c r="AO98" s="55"/>
      <c r="AP98" s="55"/>
      <c r="AQ98" s="55"/>
      <c r="AR98" s="56"/>
      <c r="AS98" s="42">
        <v>9</v>
      </c>
      <c r="AT98" s="55"/>
      <c r="AU98" s="55"/>
      <c r="AV98" s="55"/>
      <c r="AW98" s="56"/>
      <c r="AX98" s="42">
        <v>10</v>
      </c>
      <c r="AY98" s="55"/>
      <c r="AZ98" s="55"/>
      <c r="BA98" s="55"/>
      <c r="BB98" s="56"/>
      <c r="BC98" s="42">
        <v>11</v>
      </c>
      <c r="BD98" s="55"/>
      <c r="BE98" s="55"/>
      <c r="BF98" s="55"/>
      <c r="BG98" s="56"/>
      <c r="BH98" s="42">
        <v>12</v>
      </c>
      <c r="BI98" s="55"/>
      <c r="BJ98" s="55"/>
      <c r="BK98" s="55"/>
      <c r="BL98" s="56"/>
      <c r="BM98" s="42">
        <v>13</v>
      </c>
      <c r="BN98" s="55"/>
      <c r="BO98" s="55"/>
      <c r="BP98" s="55"/>
      <c r="BQ98" s="56"/>
      <c r="BR98" s="2"/>
      <c r="BS98" s="2"/>
      <c r="BT98" s="2"/>
      <c r="BU98" s="2"/>
      <c r="BV98" s="2"/>
      <c r="BW98" s="2"/>
      <c r="BX98" s="2"/>
      <c r="BY98" s="2"/>
      <c r="BZ98" s="9"/>
    </row>
    <row r="99" spans="1:79" ht="12.75" hidden="1" customHeight="1" x14ac:dyDescent="0.2">
      <c r="A99" s="94" t="s">
        <v>36</v>
      </c>
      <c r="B99" s="94"/>
      <c r="C99" s="66" t="s">
        <v>14</v>
      </c>
      <c r="D99" s="67"/>
      <c r="E99" s="67"/>
      <c r="F99" s="67"/>
      <c r="G99" s="67"/>
      <c r="H99" s="67"/>
      <c r="I99" s="68"/>
      <c r="J99" s="94" t="s">
        <v>15</v>
      </c>
      <c r="K99" s="94"/>
      <c r="L99" s="94"/>
      <c r="M99" s="94"/>
      <c r="N99" s="94"/>
      <c r="O99" s="95" t="s">
        <v>37</v>
      </c>
      <c r="P99" s="95"/>
      <c r="Q99" s="95"/>
      <c r="R99" s="95"/>
      <c r="S99" s="95"/>
      <c r="T99" s="95"/>
      <c r="U99" s="95"/>
      <c r="V99" s="95"/>
      <c r="W99" s="95"/>
      <c r="X99" s="66"/>
      <c r="Y99" s="40" t="s">
        <v>10</v>
      </c>
      <c r="Z99" s="40"/>
      <c r="AA99" s="40"/>
      <c r="AB99" s="40"/>
      <c r="AC99" s="40"/>
      <c r="AD99" s="40" t="s">
        <v>29</v>
      </c>
      <c r="AE99" s="40"/>
      <c r="AF99" s="40"/>
      <c r="AG99" s="40"/>
      <c r="AH99" s="40"/>
      <c r="AI99" s="40" t="s">
        <v>78</v>
      </c>
      <c r="AJ99" s="40"/>
      <c r="AK99" s="40"/>
      <c r="AL99" s="40"/>
      <c r="AM99" s="40"/>
      <c r="AN99" s="40" t="s">
        <v>30</v>
      </c>
      <c r="AO99" s="40"/>
      <c r="AP99" s="40"/>
      <c r="AQ99" s="40"/>
      <c r="AR99" s="40"/>
      <c r="AS99" s="40" t="s">
        <v>11</v>
      </c>
      <c r="AT99" s="40"/>
      <c r="AU99" s="40"/>
      <c r="AV99" s="40"/>
      <c r="AW99" s="40"/>
      <c r="AX99" s="40" t="s">
        <v>79</v>
      </c>
      <c r="AY99" s="40"/>
      <c r="AZ99" s="40"/>
      <c r="BA99" s="40"/>
      <c r="BB99" s="40"/>
      <c r="BC99" s="40" t="s">
        <v>32</v>
      </c>
      <c r="BD99" s="40"/>
      <c r="BE99" s="40"/>
      <c r="BF99" s="40"/>
      <c r="BG99" s="40"/>
      <c r="BH99" s="40" t="s">
        <v>32</v>
      </c>
      <c r="BI99" s="40"/>
      <c r="BJ99" s="40"/>
      <c r="BK99" s="40"/>
      <c r="BL99" s="40"/>
      <c r="BM99" s="81" t="s">
        <v>16</v>
      </c>
      <c r="BN99" s="81"/>
      <c r="BO99" s="81"/>
      <c r="BP99" s="81"/>
      <c r="BQ99" s="81"/>
      <c r="BR99" s="12"/>
      <c r="BS99" s="12"/>
      <c r="BT99" s="9"/>
      <c r="BU99" s="9"/>
      <c r="BV99" s="9"/>
      <c r="BW99" s="9"/>
      <c r="BX99" s="9"/>
      <c r="BY99" s="9"/>
      <c r="BZ99" s="9"/>
      <c r="CA99" s="1" t="s">
        <v>23</v>
      </c>
    </row>
    <row r="100" spans="1:79" s="122" customFormat="1" ht="15.75" x14ac:dyDescent="0.2">
      <c r="A100" s="126">
        <v>0</v>
      </c>
      <c r="B100" s="126"/>
      <c r="C100" s="130" t="s">
        <v>118</v>
      </c>
      <c r="D100" s="130"/>
      <c r="E100" s="130"/>
      <c r="F100" s="130"/>
      <c r="G100" s="130"/>
      <c r="H100" s="130"/>
      <c r="I100" s="130"/>
      <c r="J100" s="130" t="s">
        <v>119</v>
      </c>
      <c r="K100" s="130"/>
      <c r="L100" s="130"/>
      <c r="M100" s="130"/>
      <c r="N100" s="130"/>
      <c r="O100" s="130" t="s">
        <v>119</v>
      </c>
      <c r="P100" s="130"/>
      <c r="Q100" s="130"/>
      <c r="R100" s="130"/>
      <c r="S100" s="130"/>
      <c r="T100" s="130"/>
      <c r="U100" s="130"/>
      <c r="V100" s="130"/>
      <c r="W100" s="130"/>
      <c r="X100" s="130"/>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31"/>
      <c r="BS100" s="131"/>
      <c r="BT100" s="131"/>
      <c r="BU100" s="131"/>
      <c r="BV100" s="131"/>
      <c r="BW100" s="131"/>
      <c r="BX100" s="131"/>
      <c r="BY100" s="131"/>
      <c r="BZ100" s="132"/>
      <c r="CA100" s="122" t="s">
        <v>24</v>
      </c>
    </row>
    <row r="101" spans="1:79" ht="15.75" x14ac:dyDescent="0.2">
      <c r="A101" s="94">
        <v>0</v>
      </c>
      <c r="B101" s="94"/>
      <c r="C101" s="133" t="s">
        <v>120</v>
      </c>
      <c r="D101" s="133"/>
      <c r="E101" s="133"/>
      <c r="F101" s="133"/>
      <c r="G101" s="133"/>
      <c r="H101" s="133"/>
      <c r="I101" s="133"/>
      <c r="J101" s="133" t="s">
        <v>121</v>
      </c>
      <c r="K101" s="133"/>
      <c r="L101" s="133"/>
      <c r="M101" s="133"/>
      <c r="N101" s="133"/>
      <c r="O101" s="133" t="s">
        <v>122</v>
      </c>
      <c r="P101" s="133"/>
      <c r="Q101" s="133"/>
      <c r="R101" s="133"/>
      <c r="S101" s="133"/>
      <c r="T101" s="133"/>
      <c r="U101" s="133"/>
      <c r="V101" s="133"/>
      <c r="W101" s="133"/>
      <c r="X101" s="133"/>
      <c r="Y101" s="110">
        <v>608300</v>
      </c>
      <c r="Z101" s="110"/>
      <c r="AA101" s="110"/>
      <c r="AB101" s="110"/>
      <c r="AC101" s="110"/>
      <c r="AD101" s="110">
        <v>1334731.49</v>
      </c>
      <c r="AE101" s="110"/>
      <c r="AF101" s="110"/>
      <c r="AG101" s="110"/>
      <c r="AH101" s="110"/>
      <c r="AI101" s="110">
        <v>1943031.49</v>
      </c>
      <c r="AJ101" s="110"/>
      <c r="AK101" s="110"/>
      <c r="AL101" s="110"/>
      <c r="AM101" s="110"/>
      <c r="AN101" s="110">
        <v>310821.53999999998</v>
      </c>
      <c r="AO101" s="110"/>
      <c r="AP101" s="110"/>
      <c r="AQ101" s="110"/>
      <c r="AR101" s="110"/>
      <c r="AS101" s="110">
        <v>1334731.49</v>
      </c>
      <c r="AT101" s="110"/>
      <c r="AU101" s="110"/>
      <c r="AV101" s="110"/>
      <c r="AW101" s="110"/>
      <c r="AX101" s="110">
        <v>1645553.03</v>
      </c>
      <c r="AY101" s="110"/>
      <c r="AZ101" s="110"/>
      <c r="BA101" s="110"/>
      <c r="BB101" s="110"/>
      <c r="BC101" s="110">
        <f>AN101-Y101</f>
        <v>-297478.46000000002</v>
      </c>
      <c r="BD101" s="110"/>
      <c r="BE101" s="110"/>
      <c r="BF101" s="110"/>
      <c r="BG101" s="110"/>
      <c r="BH101" s="110">
        <f>AS101-AD101</f>
        <v>0</v>
      </c>
      <c r="BI101" s="110"/>
      <c r="BJ101" s="110"/>
      <c r="BK101" s="110"/>
      <c r="BL101" s="110"/>
      <c r="BM101" s="110">
        <v>-297478.45999999996</v>
      </c>
      <c r="BN101" s="110"/>
      <c r="BO101" s="110"/>
      <c r="BP101" s="110"/>
      <c r="BQ101" s="110"/>
      <c r="BR101" s="11"/>
      <c r="BS101" s="11"/>
      <c r="BT101" s="11"/>
      <c r="BU101" s="11"/>
      <c r="BV101" s="11"/>
      <c r="BW101" s="11"/>
      <c r="BX101" s="11"/>
      <c r="BY101" s="11"/>
      <c r="BZ101" s="9"/>
    </row>
    <row r="102" spans="1:79" ht="51" customHeight="1" x14ac:dyDescent="0.2">
      <c r="A102" s="94">
        <v>0</v>
      </c>
      <c r="B102" s="94"/>
      <c r="C102" s="134" t="s">
        <v>123</v>
      </c>
      <c r="D102" s="116"/>
      <c r="E102" s="116"/>
      <c r="F102" s="116"/>
      <c r="G102" s="116"/>
      <c r="H102" s="116"/>
      <c r="I102" s="117"/>
      <c r="J102" s="133" t="s">
        <v>121</v>
      </c>
      <c r="K102" s="133"/>
      <c r="L102" s="133"/>
      <c r="M102" s="133"/>
      <c r="N102" s="133"/>
      <c r="O102" s="133" t="s">
        <v>124</v>
      </c>
      <c r="P102" s="133"/>
      <c r="Q102" s="133"/>
      <c r="R102" s="133"/>
      <c r="S102" s="133"/>
      <c r="T102" s="133"/>
      <c r="U102" s="133"/>
      <c r="V102" s="133"/>
      <c r="W102" s="133"/>
      <c r="X102" s="133"/>
      <c r="Y102" s="110">
        <v>165000</v>
      </c>
      <c r="Z102" s="110"/>
      <c r="AA102" s="110"/>
      <c r="AB102" s="110"/>
      <c r="AC102" s="110"/>
      <c r="AD102" s="110">
        <v>0</v>
      </c>
      <c r="AE102" s="110"/>
      <c r="AF102" s="110"/>
      <c r="AG102" s="110"/>
      <c r="AH102" s="110"/>
      <c r="AI102" s="110">
        <v>165000</v>
      </c>
      <c r="AJ102" s="110"/>
      <c r="AK102" s="110"/>
      <c r="AL102" s="110"/>
      <c r="AM102" s="110"/>
      <c r="AN102" s="110">
        <v>44018.65</v>
      </c>
      <c r="AO102" s="110"/>
      <c r="AP102" s="110"/>
      <c r="AQ102" s="110"/>
      <c r="AR102" s="110"/>
      <c r="AS102" s="110">
        <v>0</v>
      </c>
      <c r="AT102" s="110"/>
      <c r="AU102" s="110"/>
      <c r="AV102" s="110"/>
      <c r="AW102" s="110"/>
      <c r="AX102" s="110">
        <v>44018.65</v>
      </c>
      <c r="AY102" s="110"/>
      <c r="AZ102" s="110"/>
      <c r="BA102" s="110"/>
      <c r="BB102" s="110"/>
      <c r="BC102" s="110">
        <f>AN102-Y102</f>
        <v>-120981.35</v>
      </c>
      <c r="BD102" s="110"/>
      <c r="BE102" s="110"/>
      <c r="BF102" s="110"/>
      <c r="BG102" s="110"/>
      <c r="BH102" s="110">
        <f>AS102-AD102</f>
        <v>0</v>
      </c>
      <c r="BI102" s="110"/>
      <c r="BJ102" s="110"/>
      <c r="BK102" s="110"/>
      <c r="BL102" s="110"/>
      <c r="BM102" s="110">
        <v>-120981.35</v>
      </c>
      <c r="BN102" s="110"/>
      <c r="BO102" s="110"/>
      <c r="BP102" s="110"/>
      <c r="BQ102" s="110"/>
      <c r="BR102" s="11"/>
      <c r="BS102" s="11"/>
      <c r="BT102" s="11"/>
      <c r="BU102" s="11"/>
      <c r="BV102" s="11"/>
      <c r="BW102" s="11"/>
      <c r="BX102" s="11"/>
      <c r="BY102" s="11"/>
      <c r="BZ102" s="9"/>
    </row>
    <row r="103" spans="1:79" ht="38.25" customHeight="1" x14ac:dyDescent="0.2">
      <c r="A103" s="94">
        <v>0</v>
      </c>
      <c r="B103" s="94"/>
      <c r="C103" s="134" t="s">
        <v>125</v>
      </c>
      <c r="D103" s="116"/>
      <c r="E103" s="116"/>
      <c r="F103" s="116"/>
      <c r="G103" s="116"/>
      <c r="H103" s="116"/>
      <c r="I103" s="117"/>
      <c r="J103" s="133" t="s">
        <v>121</v>
      </c>
      <c r="K103" s="133"/>
      <c r="L103" s="133"/>
      <c r="M103" s="133"/>
      <c r="N103" s="133"/>
      <c r="O103" s="133" t="s">
        <v>124</v>
      </c>
      <c r="P103" s="133"/>
      <c r="Q103" s="133"/>
      <c r="R103" s="133"/>
      <c r="S103" s="133"/>
      <c r="T103" s="133"/>
      <c r="U103" s="133"/>
      <c r="V103" s="133"/>
      <c r="W103" s="133"/>
      <c r="X103" s="133"/>
      <c r="Y103" s="110">
        <v>243300</v>
      </c>
      <c r="Z103" s="110"/>
      <c r="AA103" s="110"/>
      <c r="AB103" s="110"/>
      <c r="AC103" s="110"/>
      <c r="AD103" s="110">
        <v>0</v>
      </c>
      <c r="AE103" s="110"/>
      <c r="AF103" s="110"/>
      <c r="AG103" s="110"/>
      <c r="AH103" s="110"/>
      <c r="AI103" s="110">
        <v>243300</v>
      </c>
      <c r="AJ103" s="110"/>
      <c r="AK103" s="110"/>
      <c r="AL103" s="110"/>
      <c r="AM103" s="110"/>
      <c r="AN103" s="110">
        <v>225983.7</v>
      </c>
      <c r="AO103" s="110"/>
      <c r="AP103" s="110"/>
      <c r="AQ103" s="110"/>
      <c r="AR103" s="110"/>
      <c r="AS103" s="110">
        <v>0</v>
      </c>
      <c r="AT103" s="110"/>
      <c r="AU103" s="110"/>
      <c r="AV103" s="110"/>
      <c r="AW103" s="110"/>
      <c r="AX103" s="110">
        <v>225983.7</v>
      </c>
      <c r="AY103" s="110"/>
      <c r="AZ103" s="110"/>
      <c r="BA103" s="110"/>
      <c r="BB103" s="110"/>
      <c r="BC103" s="110">
        <f>AN103-Y103</f>
        <v>-17316.299999999988</v>
      </c>
      <c r="BD103" s="110"/>
      <c r="BE103" s="110"/>
      <c r="BF103" s="110"/>
      <c r="BG103" s="110"/>
      <c r="BH103" s="110">
        <f>AS103-AD103</f>
        <v>0</v>
      </c>
      <c r="BI103" s="110"/>
      <c r="BJ103" s="110"/>
      <c r="BK103" s="110"/>
      <c r="BL103" s="110"/>
      <c r="BM103" s="110">
        <v>-17316.299999999988</v>
      </c>
      <c r="BN103" s="110"/>
      <c r="BO103" s="110"/>
      <c r="BP103" s="110"/>
      <c r="BQ103" s="110"/>
      <c r="BR103" s="11"/>
      <c r="BS103" s="11"/>
      <c r="BT103" s="11"/>
      <c r="BU103" s="11"/>
      <c r="BV103" s="11"/>
      <c r="BW103" s="11"/>
      <c r="BX103" s="11"/>
      <c r="BY103" s="11"/>
      <c r="BZ103" s="9"/>
    </row>
    <row r="104" spans="1:79" ht="51" customHeight="1" x14ac:dyDescent="0.2">
      <c r="A104" s="94">
        <v>0</v>
      </c>
      <c r="B104" s="94"/>
      <c r="C104" s="134" t="s">
        <v>126</v>
      </c>
      <c r="D104" s="116"/>
      <c r="E104" s="116"/>
      <c r="F104" s="116"/>
      <c r="G104" s="116"/>
      <c r="H104" s="116"/>
      <c r="I104" s="117"/>
      <c r="J104" s="133" t="s">
        <v>121</v>
      </c>
      <c r="K104" s="133"/>
      <c r="L104" s="133"/>
      <c r="M104" s="133"/>
      <c r="N104" s="133"/>
      <c r="O104" s="133" t="s">
        <v>124</v>
      </c>
      <c r="P104" s="133"/>
      <c r="Q104" s="133"/>
      <c r="R104" s="133"/>
      <c r="S104" s="133"/>
      <c r="T104" s="133"/>
      <c r="U104" s="133"/>
      <c r="V104" s="133"/>
      <c r="W104" s="133"/>
      <c r="X104" s="133"/>
      <c r="Y104" s="110">
        <v>200000</v>
      </c>
      <c r="Z104" s="110"/>
      <c r="AA104" s="110"/>
      <c r="AB104" s="110"/>
      <c r="AC104" s="110"/>
      <c r="AD104" s="110">
        <v>0</v>
      </c>
      <c r="AE104" s="110"/>
      <c r="AF104" s="110"/>
      <c r="AG104" s="110"/>
      <c r="AH104" s="110"/>
      <c r="AI104" s="110">
        <v>200000</v>
      </c>
      <c r="AJ104" s="110"/>
      <c r="AK104" s="110"/>
      <c r="AL104" s="110"/>
      <c r="AM104" s="110"/>
      <c r="AN104" s="110">
        <v>26119.19</v>
      </c>
      <c r="AO104" s="110"/>
      <c r="AP104" s="110"/>
      <c r="AQ104" s="110"/>
      <c r="AR104" s="110"/>
      <c r="AS104" s="110">
        <v>0</v>
      </c>
      <c r="AT104" s="110"/>
      <c r="AU104" s="110"/>
      <c r="AV104" s="110"/>
      <c r="AW104" s="110"/>
      <c r="AX104" s="110">
        <v>26119.19</v>
      </c>
      <c r="AY104" s="110"/>
      <c r="AZ104" s="110"/>
      <c r="BA104" s="110"/>
      <c r="BB104" s="110"/>
      <c r="BC104" s="110">
        <f>AN104-Y104</f>
        <v>-173880.81</v>
      </c>
      <c r="BD104" s="110"/>
      <c r="BE104" s="110"/>
      <c r="BF104" s="110"/>
      <c r="BG104" s="110"/>
      <c r="BH104" s="110">
        <f>AS104-AD104</f>
        <v>0</v>
      </c>
      <c r="BI104" s="110"/>
      <c r="BJ104" s="110"/>
      <c r="BK104" s="110"/>
      <c r="BL104" s="110"/>
      <c r="BM104" s="110">
        <v>-173880.81</v>
      </c>
      <c r="BN104" s="110"/>
      <c r="BO104" s="110"/>
      <c r="BP104" s="110"/>
      <c r="BQ104" s="110"/>
      <c r="BR104" s="11"/>
      <c r="BS104" s="11"/>
      <c r="BT104" s="11"/>
      <c r="BU104" s="11"/>
      <c r="BV104" s="11"/>
      <c r="BW104" s="11"/>
      <c r="BX104" s="11"/>
      <c r="BY104" s="11"/>
      <c r="BZ104" s="9"/>
    </row>
    <row r="105" spans="1:79" ht="51" customHeight="1" x14ac:dyDescent="0.2">
      <c r="A105" s="94">
        <v>0</v>
      </c>
      <c r="B105" s="94"/>
      <c r="C105" s="134" t="s">
        <v>127</v>
      </c>
      <c r="D105" s="116"/>
      <c r="E105" s="116"/>
      <c r="F105" s="116"/>
      <c r="G105" s="116"/>
      <c r="H105" s="116"/>
      <c r="I105" s="117"/>
      <c r="J105" s="133" t="s">
        <v>121</v>
      </c>
      <c r="K105" s="133"/>
      <c r="L105" s="133"/>
      <c r="M105" s="133"/>
      <c r="N105" s="133"/>
      <c r="O105" s="133" t="s">
        <v>128</v>
      </c>
      <c r="P105" s="133"/>
      <c r="Q105" s="133"/>
      <c r="R105" s="133"/>
      <c r="S105" s="133"/>
      <c r="T105" s="133"/>
      <c r="U105" s="133"/>
      <c r="V105" s="133"/>
      <c r="W105" s="133"/>
      <c r="X105" s="133"/>
      <c r="Y105" s="110">
        <v>14700</v>
      </c>
      <c r="Z105" s="110"/>
      <c r="AA105" s="110"/>
      <c r="AB105" s="110"/>
      <c r="AC105" s="110"/>
      <c r="AD105" s="110">
        <v>0</v>
      </c>
      <c r="AE105" s="110"/>
      <c r="AF105" s="110"/>
      <c r="AG105" s="110"/>
      <c r="AH105" s="110"/>
      <c r="AI105" s="110">
        <v>14700</v>
      </c>
      <c r="AJ105" s="110"/>
      <c r="AK105" s="110"/>
      <c r="AL105" s="110"/>
      <c r="AM105" s="110"/>
      <c r="AN105" s="110">
        <v>14700</v>
      </c>
      <c r="AO105" s="110"/>
      <c r="AP105" s="110"/>
      <c r="AQ105" s="110"/>
      <c r="AR105" s="110"/>
      <c r="AS105" s="110">
        <v>0</v>
      </c>
      <c r="AT105" s="110"/>
      <c r="AU105" s="110"/>
      <c r="AV105" s="110"/>
      <c r="AW105" s="110"/>
      <c r="AX105" s="110">
        <v>14700</v>
      </c>
      <c r="AY105" s="110"/>
      <c r="AZ105" s="110"/>
      <c r="BA105" s="110"/>
      <c r="BB105" s="110"/>
      <c r="BC105" s="110">
        <f>AN105-Y105</f>
        <v>0</v>
      </c>
      <c r="BD105" s="110"/>
      <c r="BE105" s="110"/>
      <c r="BF105" s="110"/>
      <c r="BG105" s="110"/>
      <c r="BH105" s="110">
        <f>AS105-AD105</f>
        <v>0</v>
      </c>
      <c r="BI105" s="110"/>
      <c r="BJ105" s="110"/>
      <c r="BK105" s="110"/>
      <c r="BL105" s="110"/>
      <c r="BM105" s="110">
        <v>0</v>
      </c>
      <c r="BN105" s="110"/>
      <c r="BO105" s="110"/>
      <c r="BP105" s="110"/>
      <c r="BQ105" s="110"/>
      <c r="BR105" s="11"/>
      <c r="BS105" s="11"/>
      <c r="BT105" s="11"/>
      <c r="BU105" s="11"/>
      <c r="BV105" s="11"/>
      <c r="BW105" s="11"/>
      <c r="BX105" s="11"/>
      <c r="BY105" s="11"/>
      <c r="BZ105" s="9"/>
    </row>
    <row r="106" spans="1:79" s="122" customFormat="1" ht="15.75" x14ac:dyDescent="0.2">
      <c r="A106" s="126">
        <v>0</v>
      </c>
      <c r="B106" s="126"/>
      <c r="C106" s="135" t="s">
        <v>129</v>
      </c>
      <c r="D106" s="120"/>
      <c r="E106" s="120"/>
      <c r="F106" s="120"/>
      <c r="G106" s="120"/>
      <c r="H106" s="120"/>
      <c r="I106" s="121"/>
      <c r="J106" s="130" t="s">
        <v>119</v>
      </c>
      <c r="K106" s="130"/>
      <c r="L106" s="130"/>
      <c r="M106" s="130"/>
      <c r="N106" s="130"/>
      <c r="O106" s="130" t="s">
        <v>119</v>
      </c>
      <c r="P106" s="130"/>
      <c r="Q106" s="130"/>
      <c r="R106" s="130"/>
      <c r="S106" s="130"/>
      <c r="T106" s="130"/>
      <c r="U106" s="130"/>
      <c r="V106" s="130"/>
      <c r="W106" s="130"/>
      <c r="X106" s="130"/>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31"/>
      <c r="BS106" s="131"/>
      <c r="BT106" s="131"/>
      <c r="BU106" s="131"/>
      <c r="BV106" s="131"/>
      <c r="BW106" s="131"/>
      <c r="BX106" s="131"/>
      <c r="BY106" s="131"/>
      <c r="BZ106" s="132"/>
    </row>
    <row r="107" spans="1:79" ht="25.5" customHeight="1" x14ac:dyDescent="0.2">
      <c r="A107" s="94">
        <v>0</v>
      </c>
      <c r="B107" s="94"/>
      <c r="C107" s="134" t="s">
        <v>130</v>
      </c>
      <c r="D107" s="116"/>
      <c r="E107" s="116"/>
      <c r="F107" s="116"/>
      <c r="G107" s="116"/>
      <c r="H107" s="116"/>
      <c r="I107" s="117"/>
      <c r="J107" s="133" t="s">
        <v>131</v>
      </c>
      <c r="K107" s="133"/>
      <c r="L107" s="133"/>
      <c r="M107" s="133"/>
      <c r="N107" s="133"/>
      <c r="O107" s="133" t="s">
        <v>132</v>
      </c>
      <c r="P107" s="133"/>
      <c r="Q107" s="133"/>
      <c r="R107" s="133"/>
      <c r="S107" s="133"/>
      <c r="T107" s="133"/>
      <c r="U107" s="133"/>
      <c r="V107" s="133"/>
      <c r="W107" s="133"/>
      <c r="X107" s="133"/>
      <c r="Y107" s="110">
        <v>322</v>
      </c>
      <c r="Z107" s="110"/>
      <c r="AA107" s="110"/>
      <c r="AB107" s="110"/>
      <c r="AC107" s="110"/>
      <c r="AD107" s="110">
        <v>0</v>
      </c>
      <c r="AE107" s="110"/>
      <c r="AF107" s="110"/>
      <c r="AG107" s="110"/>
      <c r="AH107" s="110"/>
      <c r="AI107" s="110">
        <v>322</v>
      </c>
      <c r="AJ107" s="110"/>
      <c r="AK107" s="110"/>
      <c r="AL107" s="110"/>
      <c r="AM107" s="110"/>
      <c r="AN107" s="110">
        <v>32</v>
      </c>
      <c r="AO107" s="110"/>
      <c r="AP107" s="110"/>
      <c r="AQ107" s="110"/>
      <c r="AR107" s="110"/>
      <c r="AS107" s="110">
        <v>0</v>
      </c>
      <c r="AT107" s="110"/>
      <c r="AU107" s="110"/>
      <c r="AV107" s="110"/>
      <c r="AW107" s="110"/>
      <c r="AX107" s="110">
        <v>32</v>
      </c>
      <c r="AY107" s="110"/>
      <c r="AZ107" s="110"/>
      <c r="BA107" s="110"/>
      <c r="BB107" s="110"/>
      <c r="BC107" s="110">
        <f>AN107-Y107</f>
        <v>-290</v>
      </c>
      <c r="BD107" s="110"/>
      <c r="BE107" s="110"/>
      <c r="BF107" s="110"/>
      <c r="BG107" s="110"/>
      <c r="BH107" s="110">
        <f>AS107-AD107</f>
        <v>0</v>
      </c>
      <c r="BI107" s="110"/>
      <c r="BJ107" s="110"/>
      <c r="BK107" s="110"/>
      <c r="BL107" s="110"/>
      <c r="BM107" s="110">
        <v>-290</v>
      </c>
      <c r="BN107" s="110"/>
      <c r="BO107" s="110"/>
      <c r="BP107" s="110"/>
      <c r="BQ107" s="110"/>
      <c r="BR107" s="11"/>
      <c r="BS107" s="11"/>
      <c r="BT107" s="11"/>
      <c r="BU107" s="11"/>
      <c r="BV107" s="11"/>
      <c r="BW107" s="11"/>
      <c r="BX107" s="11"/>
      <c r="BY107" s="11"/>
      <c r="BZ107" s="9"/>
    </row>
    <row r="108" spans="1:79" ht="25.5" customHeight="1" x14ac:dyDescent="0.2">
      <c r="A108" s="94">
        <v>0</v>
      </c>
      <c r="B108" s="94"/>
      <c r="C108" s="134" t="s">
        <v>133</v>
      </c>
      <c r="D108" s="116"/>
      <c r="E108" s="116"/>
      <c r="F108" s="116"/>
      <c r="G108" s="116"/>
      <c r="H108" s="116"/>
      <c r="I108" s="117"/>
      <c r="J108" s="133" t="s">
        <v>134</v>
      </c>
      <c r="K108" s="133"/>
      <c r="L108" s="133"/>
      <c r="M108" s="133"/>
      <c r="N108" s="133"/>
      <c r="O108" s="133" t="s">
        <v>132</v>
      </c>
      <c r="P108" s="133"/>
      <c r="Q108" s="133"/>
      <c r="R108" s="133"/>
      <c r="S108" s="133"/>
      <c r="T108" s="133"/>
      <c r="U108" s="133"/>
      <c r="V108" s="133"/>
      <c r="W108" s="133"/>
      <c r="X108" s="133"/>
      <c r="Y108" s="110">
        <v>14</v>
      </c>
      <c r="Z108" s="110"/>
      <c r="AA108" s="110"/>
      <c r="AB108" s="110"/>
      <c r="AC108" s="110"/>
      <c r="AD108" s="110">
        <v>0</v>
      </c>
      <c r="AE108" s="110"/>
      <c r="AF108" s="110"/>
      <c r="AG108" s="110"/>
      <c r="AH108" s="110"/>
      <c r="AI108" s="110">
        <v>14</v>
      </c>
      <c r="AJ108" s="110"/>
      <c r="AK108" s="110"/>
      <c r="AL108" s="110"/>
      <c r="AM108" s="110"/>
      <c r="AN108" s="110">
        <v>0</v>
      </c>
      <c r="AO108" s="110"/>
      <c r="AP108" s="110"/>
      <c r="AQ108" s="110"/>
      <c r="AR108" s="110"/>
      <c r="AS108" s="110">
        <v>0</v>
      </c>
      <c r="AT108" s="110"/>
      <c r="AU108" s="110"/>
      <c r="AV108" s="110"/>
      <c r="AW108" s="110"/>
      <c r="AX108" s="110">
        <v>0</v>
      </c>
      <c r="AY108" s="110"/>
      <c r="AZ108" s="110"/>
      <c r="BA108" s="110"/>
      <c r="BB108" s="110"/>
      <c r="BC108" s="110">
        <f>AN108-Y108</f>
        <v>-14</v>
      </c>
      <c r="BD108" s="110"/>
      <c r="BE108" s="110"/>
      <c r="BF108" s="110"/>
      <c r="BG108" s="110"/>
      <c r="BH108" s="110">
        <f>AS108-AD108</f>
        <v>0</v>
      </c>
      <c r="BI108" s="110"/>
      <c r="BJ108" s="110"/>
      <c r="BK108" s="110"/>
      <c r="BL108" s="110"/>
      <c r="BM108" s="110">
        <v>-14</v>
      </c>
      <c r="BN108" s="110"/>
      <c r="BO108" s="110"/>
      <c r="BP108" s="110"/>
      <c r="BQ108" s="110"/>
      <c r="BR108" s="11"/>
      <c r="BS108" s="11"/>
      <c r="BT108" s="11"/>
      <c r="BU108" s="11"/>
      <c r="BV108" s="11"/>
      <c r="BW108" s="11"/>
      <c r="BX108" s="11"/>
      <c r="BY108" s="11"/>
      <c r="BZ108" s="9"/>
    </row>
    <row r="109" spans="1:79" ht="38.25" customHeight="1" x14ac:dyDescent="0.2">
      <c r="A109" s="94">
        <v>0</v>
      </c>
      <c r="B109" s="94"/>
      <c r="C109" s="134" t="s">
        <v>135</v>
      </c>
      <c r="D109" s="116"/>
      <c r="E109" s="116"/>
      <c r="F109" s="116"/>
      <c r="G109" s="116"/>
      <c r="H109" s="116"/>
      <c r="I109" s="117"/>
      <c r="J109" s="133" t="s">
        <v>131</v>
      </c>
      <c r="K109" s="133"/>
      <c r="L109" s="133"/>
      <c r="M109" s="133"/>
      <c r="N109" s="133"/>
      <c r="O109" s="133" t="s">
        <v>136</v>
      </c>
      <c r="P109" s="133"/>
      <c r="Q109" s="133"/>
      <c r="R109" s="133"/>
      <c r="S109" s="133"/>
      <c r="T109" s="133"/>
      <c r="U109" s="133"/>
      <c r="V109" s="133"/>
      <c r="W109" s="133"/>
      <c r="X109" s="133"/>
      <c r="Y109" s="110">
        <v>3</v>
      </c>
      <c r="Z109" s="110"/>
      <c r="AA109" s="110"/>
      <c r="AB109" s="110"/>
      <c r="AC109" s="110"/>
      <c r="AD109" s="110">
        <v>0</v>
      </c>
      <c r="AE109" s="110"/>
      <c r="AF109" s="110"/>
      <c r="AG109" s="110"/>
      <c r="AH109" s="110"/>
      <c r="AI109" s="110">
        <v>3</v>
      </c>
      <c r="AJ109" s="110"/>
      <c r="AK109" s="110"/>
      <c r="AL109" s="110"/>
      <c r="AM109" s="110"/>
      <c r="AN109" s="110">
        <v>3</v>
      </c>
      <c r="AO109" s="110"/>
      <c r="AP109" s="110"/>
      <c r="AQ109" s="110"/>
      <c r="AR109" s="110"/>
      <c r="AS109" s="110">
        <v>0</v>
      </c>
      <c r="AT109" s="110"/>
      <c r="AU109" s="110"/>
      <c r="AV109" s="110"/>
      <c r="AW109" s="110"/>
      <c r="AX109" s="110">
        <v>3</v>
      </c>
      <c r="AY109" s="110"/>
      <c r="AZ109" s="110"/>
      <c r="BA109" s="110"/>
      <c r="BB109" s="110"/>
      <c r="BC109" s="110">
        <f>AN109-Y109</f>
        <v>0</v>
      </c>
      <c r="BD109" s="110"/>
      <c r="BE109" s="110"/>
      <c r="BF109" s="110"/>
      <c r="BG109" s="110"/>
      <c r="BH109" s="110">
        <f>AS109-AD109</f>
        <v>0</v>
      </c>
      <c r="BI109" s="110"/>
      <c r="BJ109" s="110"/>
      <c r="BK109" s="110"/>
      <c r="BL109" s="110"/>
      <c r="BM109" s="110">
        <v>0</v>
      </c>
      <c r="BN109" s="110"/>
      <c r="BO109" s="110"/>
      <c r="BP109" s="110"/>
      <c r="BQ109" s="110"/>
      <c r="BR109" s="11"/>
      <c r="BS109" s="11"/>
      <c r="BT109" s="11"/>
      <c r="BU109" s="11"/>
      <c r="BV109" s="11"/>
      <c r="BW109" s="11"/>
      <c r="BX109" s="11"/>
      <c r="BY109" s="11"/>
      <c r="BZ109" s="9"/>
    </row>
    <row r="110" spans="1:79" ht="25.5" customHeight="1" x14ac:dyDescent="0.2">
      <c r="A110" s="94">
        <v>0</v>
      </c>
      <c r="B110" s="94"/>
      <c r="C110" s="134" t="s">
        <v>137</v>
      </c>
      <c r="D110" s="116"/>
      <c r="E110" s="116"/>
      <c r="F110" s="116"/>
      <c r="G110" s="116"/>
      <c r="H110" s="116"/>
      <c r="I110" s="117"/>
      <c r="J110" s="133" t="s">
        <v>121</v>
      </c>
      <c r="K110" s="133"/>
      <c r="L110" s="133"/>
      <c r="M110" s="133"/>
      <c r="N110" s="133"/>
      <c r="O110" s="133" t="s">
        <v>124</v>
      </c>
      <c r="P110" s="133"/>
      <c r="Q110" s="133"/>
      <c r="R110" s="133"/>
      <c r="S110" s="133"/>
      <c r="T110" s="133"/>
      <c r="U110" s="133"/>
      <c r="V110" s="133"/>
      <c r="W110" s="133"/>
      <c r="X110" s="133"/>
      <c r="Y110" s="110">
        <v>1</v>
      </c>
      <c r="Z110" s="110"/>
      <c r="AA110" s="110"/>
      <c r="AB110" s="110"/>
      <c r="AC110" s="110"/>
      <c r="AD110" s="110">
        <v>0</v>
      </c>
      <c r="AE110" s="110"/>
      <c r="AF110" s="110"/>
      <c r="AG110" s="110"/>
      <c r="AH110" s="110"/>
      <c r="AI110" s="110">
        <v>1</v>
      </c>
      <c r="AJ110" s="110"/>
      <c r="AK110" s="110"/>
      <c r="AL110" s="110"/>
      <c r="AM110" s="110"/>
      <c r="AN110" s="110">
        <v>1</v>
      </c>
      <c r="AO110" s="110"/>
      <c r="AP110" s="110"/>
      <c r="AQ110" s="110"/>
      <c r="AR110" s="110"/>
      <c r="AS110" s="110">
        <v>0</v>
      </c>
      <c r="AT110" s="110"/>
      <c r="AU110" s="110"/>
      <c r="AV110" s="110"/>
      <c r="AW110" s="110"/>
      <c r="AX110" s="110">
        <v>1</v>
      </c>
      <c r="AY110" s="110"/>
      <c r="AZ110" s="110"/>
      <c r="BA110" s="110"/>
      <c r="BB110" s="110"/>
      <c r="BC110" s="110">
        <f>AN110-Y110</f>
        <v>0</v>
      </c>
      <c r="BD110" s="110"/>
      <c r="BE110" s="110"/>
      <c r="BF110" s="110"/>
      <c r="BG110" s="110"/>
      <c r="BH110" s="110">
        <f>AS110-AD110</f>
        <v>0</v>
      </c>
      <c r="BI110" s="110"/>
      <c r="BJ110" s="110"/>
      <c r="BK110" s="110"/>
      <c r="BL110" s="110"/>
      <c r="BM110" s="110">
        <v>0</v>
      </c>
      <c r="BN110" s="110"/>
      <c r="BO110" s="110"/>
      <c r="BP110" s="110"/>
      <c r="BQ110" s="110"/>
      <c r="BR110" s="11"/>
      <c r="BS110" s="11"/>
      <c r="BT110" s="11"/>
      <c r="BU110" s="11"/>
      <c r="BV110" s="11"/>
      <c r="BW110" s="11"/>
      <c r="BX110" s="11"/>
      <c r="BY110" s="11"/>
      <c r="BZ110" s="9"/>
    </row>
    <row r="111" spans="1:79" ht="25.5" customHeight="1" x14ac:dyDescent="0.2">
      <c r="A111" s="94">
        <v>0</v>
      </c>
      <c r="B111" s="94"/>
      <c r="C111" s="134" t="s">
        <v>138</v>
      </c>
      <c r="D111" s="116"/>
      <c r="E111" s="116"/>
      <c r="F111" s="116"/>
      <c r="G111" s="116"/>
      <c r="H111" s="116"/>
      <c r="I111" s="117"/>
      <c r="J111" s="133" t="s">
        <v>139</v>
      </c>
      <c r="K111" s="133"/>
      <c r="L111" s="133"/>
      <c r="M111" s="133"/>
      <c r="N111" s="133"/>
      <c r="O111" s="133" t="s">
        <v>132</v>
      </c>
      <c r="P111" s="133"/>
      <c r="Q111" s="133"/>
      <c r="R111" s="133"/>
      <c r="S111" s="133"/>
      <c r="T111" s="133"/>
      <c r="U111" s="133"/>
      <c r="V111" s="133"/>
      <c r="W111" s="133"/>
      <c r="X111" s="133"/>
      <c r="Y111" s="110">
        <v>4</v>
      </c>
      <c r="Z111" s="110"/>
      <c r="AA111" s="110"/>
      <c r="AB111" s="110"/>
      <c r="AC111" s="110"/>
      <c r="AD111" s="110">
        <v>0</v>
      </c>
      <c r="AE111" s="110"/>
      <c r="AF111" s="110"/>
      <c r="AG111" s="110"/>
      <c r="AH111" s="110"/>
      <c r="AI111" s="110">
        <v>4</v>
      </c>
      <c r="AJ111" s="110"/>
      <c r="AK111" s="110"/>
      <c r="AL111" s="110"/>
      <c r="AM111" s="110"/>
      <c r="AN111" s="110">
        <v>4</v>
      </c>
      <c r="AO111" s="110"/>
      <c r="AP111" s="110"/>
      <c r="AQ111" s="110"/>
      <c r="AR111" s="110"/>
      <c r="AS111" s="110">
        <v>0</v>
      </c>
      <c r="AT111" s="110"/>
      <c r="AU111" s="110"/>
      <c r="AV111" s="110"/>
      <c r="AW111" s="110"/>
      <c r="AX111" s="110">
        <v>4</v>
      </c>
      <c r="AY111" s="110"/>
      <c r="AZ111" s="110"/>
      <c r="BA111" s="110"/>
      <c r="BB111" s="110"/>
      <c r="BC111" s="110">
        <f>AN111-Y111</f>
        <v>0</v>
      </c>
      <c r="BD111" s="110"/>
      <c r="BE111" s="110"/>
      <c r="BF111" s="110"/>
      <c r="BG111" s="110"/>
      <c r="BH111" s="110">
        <f>AS111-AD111</f>
        <v>0</v>
      </c>
      <c r="BI111" s="110"/>
      <c r="BJ111" s="110"/>
      <c r="BK111" s="110"/>
      <c r="BL111" s="110"/>
      <c r="BM111" s="110">
        <v>0</v>
      </c>
      <c r="BN111" s="110"/>
      <c r="BO111" s="110"/>
      <c r="BP111" s="110"/>
      <c r="BQ111" s="110"/>
      <c r="BR111" s="11"/>
      <c r="BS111" s="11"/>
      <c r="BT111" s="11"/>
      <c r="BU111" s="11"/>
      <c r="BV111" s="11"/>
      <c r="BW111" s="11"/>
      <c r="BX111" s="11"/>
      <c r="BY111" s="11"/>
      <c r="BZ111" s="9"/>
    </row>
    <row r="112" spans="1:79" ht="15.75" customHeight="1" x14ac:dyDescent="0.2">
      <c r="A112" s="94">
        <v>0</v>
      </c>
      <c r="B112" s="94"/>
      <c r="C112" s="134" t="s">
        <v>140</v>
      </c>
      <c r="D112" s="116"/>
      <c r="E112" s="116"/>
      <c r="F112" s="116"/>
      <c r="G112" s="116"/>
      <c r="H112" s="116"/>
      <c r="I112" s="117"/>
      <c r="J112" s="133" t="s">
        <v>131</v>
      </c>
      <c r="K112" s="133"/>
      <c r="L112" s="133"/>
      <c r="M112" s="133"/>
      <c r="N112" s="133"/>
      <c r="O112" s="133" t="s">
        <v>128</v>
      </c>
      <c r="P112" s="133"/>
      <c r="Q112" s="133"/>
      <c r="R112" s="133"/>
      <c r="S112" s="133"/>
      <c r="T112" s="133"/>
      <c r="U112" s="133"/>
      <c r="V112" s="133"/>
      <c r="W112" s="133"/>
      <c r="X112" s="133"/>
      <c r="Y112" s="110">
        <v>0</v>
      </c>
      <c r="Z112" s="110"/>
      <c r="AA112" s="110"/>
      <c r="AB112" s="110"/>
      <c r="AC112" s="110"/>
      <c r="AD112" s="110">
        <v>2</v>
      </c>
      <c r="AE112" s="110"/>
      <c r="AF112" s="110"/>
      <c r="AG112" s="110"/>
      <c r="AH112" s="110"/>
      <c r="AI112" s="110">
        <v>2</v>
      </c>
      <c r="AJ112" s="110"/>
      <c r="AK112" s="110"/>
      <c r="AL112" s="110"/>
      <c r="AM112" s="110"/>
      <c r="AN112" s="110">
        <v>0</v>
      </c>
      <c r="AO112" s="110"/>
      <c r="AP112" s="110"/>
      <c r="AQ112" s="110"/>
      <c r="AR112" s="110"/>
      <c r="AS112" s="110">
        <v>2</v>
      </c>
      <c r="AT112" s="110"/>
      <c r="AU112" s="110"/>
      <c r="AV112" s="110"/>
      <c r="AW112" s="110"/>
      <c r="AX112" s="110">
        <v>2</v>
      </c>
      <c r="AY112" s="110"/>
      <c r="AZ112" s="110"/>
      <c r="BA112" s="110"/>
      <c r="BB112" s="110"/>
      <c r="BC112" s="110">
        <f>AN112-Y112</f>
        <v>0</v>
      </c>
      <c r="BD112" s="110"/>
      <c r="BE112" s="110"/>
      <c r="BF112" s="110"/>
      <c r="BG112" s="110"/>
      <c r="BH112" s="110">
        <f>AS112-AD112</f>
        <v>0</v>
      </c>
      <c r="BI112" s="110"/>
      <c r="BJ112" s="110"/>
      <c r="BK112" s="110"/>
      <c r="BL112" s="110"/>
      <c r="BM112" s="110">
        <v>0</v>
      </c>
      <c r="BN112" s="110"/>
      <c r="BO112" s="110"/>
      <c r="BP112" s="110"/>
      <c r="BQ112" s="110"/>
      <c r="BR112" s="11"/>
      <c r="BS112" s="11"/>
      <c r="BT112" s="11"/>
      <c r="BU112" s="11"/>
      <c r="BV112" s="11"/>
      <c r="BW112" s="11"/>
      <c r="BX112" s="11"/>
      <c r="BY112" s="11"/>
      <c r="BZ112" s="9"/>
    </row>
    <row r="113" spans="1:79" s="122" customFormat="1" ht="15.75" x14ac:dyDescent="0.2">
      <c r="A113" s="126">
        <v>0</v>
      </c>
      <c r="B113" s="126"/>
      <c r="C113" s="135" t="s">
        <v>141</v>
      </c>
      <c r="D113" s="120"/>
      <c r="E113" s="120"/>
      <c r="F113" s="120"/>
      <c r="G113" s="120"/>
      <c r="H113" s="120"/>
      <c r="I113" s="121"/>
      <c r="J113" s="130" t="s">
        <v>119</v>
      </c>
      <c r="K113" s="130"/>
      <c r="L113" s="130"/>
      <c r="M113" s="130"/>
      <c r="N113" s="130"/>
      <c r="O113" s="130" t="s">
        <v>119</v>
      </c>
      <c r="P113" s="130"/>
      <c r="Q113" s="130"/>
      <c r="R113" s="130"/>
      <c r="S113" s="130"/>
      <c r="T113" s="130"/>
      <c r="U113" s="130"/>
      <c r="V113" s="130"/>
      <c r="W113" s="130"/>
      <c r="X113" s="130"/>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c r="BI113" s="111"/>
      <c r="BJ113" s="111"/>
      <c r="BK113" s="111"/>
      <c r="BL113" s="111"/>
      <c r="BM113" s="111"/>
      <c r="BN113" s="111"/>
      <c r="BO113" s="111"/>
      <c r="BP113" s="111"/>
      <c r="BQ113" s="111"/>
      <c r="BR113" s="131"/>
      <c r="BS113" s="131"/>
      <c r="BT113" s="131"/>
      <c r="BU113" s="131"/>
      <c r="BV113" s="131"/>
      <c r="BW113" s="131"/>
      <c r="BX113" s="131"/>
      <c r="BY113" s="131"/>
      <c r="BZ113" s="132"/>
    </row>
    <row r="114" spans="1:79" ht="25.5" customHeight="1" x14ac:dyDescent="0.2">
      <c r="A114" s="94">
        <v>0</v>
      </c>
      <c r="B114" s="94"/>
      <c r="C114" s="134" t="s">
        <v>142</v>
      </c>
      <c r="D114" s="116"/>
      <c r="E114" s="116"/>
      <c r="F114" s="116"/>
      <c r="G114" s="116"/>
      <c r="H114" s="116"/>
      <c r="I114" s="117"/>
      <c r="J114" s="133" t="s">
        <v>121</v>
      </c>
      <c r="K114" s="133"/>
      <c r="L114" s="133"/>
      <c r="M114" s="133"/>
      <c r="N114" s="133"/>
      <c r="O114" s="133" t="s">
        <v>132</v>
      </c>
      <c r="P114" s="133"/>
      <c r="Q114" s="133"/>
      <c r="R114" s="133"/>
      <c r="S114" s="133"/>
      <c r="T114" s="133"/>
      <c r="U114" s="133"/>
      <c r="V114" s="133"/>
      <c r="W114" s="133"/>
      <c r="X114" s="133"/>
      <c r="Y114" s="110">
        <v>117282</v>
      </c>
      <c r="Z114" s="110"/>
      <c r="AA114" s="110"/>
      <c r="AB114" s="110"/>
      <c r="AC114" s="110"/>
      <c r="AD114" s="110">
        <v>0</v>
      </c>
      <c r="AE114" s="110"/>
      <c r="AF114" s="110"/>
      <c r="AG114" s="110"/>
      <c r="AH114" s="110"/>
      <c r="AI114" s="110">
        <v>117282</v>
      </c>
      <c r="AJ114" s="110"/>
      <c r="AK114" s="110"/>
      <c r="AL114" s="110"/>
      <c r="AM114" s="110"/>
      <c r="AN114" s="110">
        <v>75327.899999999994</v>
      </c>
      <c r="AO114" s="110"/>
      <c r="AP114" s="110"/>
      <c r="AQ114" s="110"/>
      <c r="AR114" s="110"/>
      <c r="AS114" s="110">
        <v>0</v>
      </c>
      <c r="AT114" s="110"/>
      <c r="AU114" s="110"/>
      <c r="AV114" s="110"/>
      <c r="AW114" s="110"/>
      <c r="AX114" s="110">
        <v>75327.899999999994</v>
      </c>
      <c r="AY114" s="110"/>
      <c r="AZ114" s="110"/>
      <c r="BA114" s="110"/>
      <c r="BB114" s="110"/>
      <c r="BC114" s="110">
        <f>AN114-Y114</f>
        <v>-41954.100000000006</v>
      </c>
      <c r="BD114" s="110"/>
      <c r="BE114" s="110"/>
      <c r="BF114" s="110"/>
      <c r="BG114" s="110"/>
      <c r="BH114" s="110">
        <f>AS114-AD114</f>
        <v>0</v>
      </c>
      <c r="BI114" s="110"/>
      <c r="BJ114" s="110"/>
      <c r="BK114" s="110"/>
      <c r="BL114" s="110"/>
      <c r="BM114" s="110">
        <v>-41954.100000000006</v>
      </c>
      <c r="BN114" s="110"/>
      <c r="BO114" s="110"/>
      <c r="BP114" s="110"/>
      <c r="BQ114" s="110"/>
      <c r="BR114" s="11"/>
      <c r="BS114" s="11"/>
      <c r="BT114" s="11"/>
      <c r="BU114" s="11"/>
      <c r="BV114" s="11"/>
      <c r="BW114" s="11"/>
      <c r="BX114" s="11"/>
      <c r="BY114" s="11"/>
      <c r="BZ114" s="9"/>
    </row>
    <row r="115" spans="1:79" ht="25.5" customHeight="1" x14ac:dyDescent="0.2">
      <c r="A115" s="94">
        <v>0</v>
      </c>
      <c r="B115" s="94"/>
      <c r="C115" s="134" t="s">
        <v>143</v>
      </c>
      <c r="D115" s="116"/>
      <c r="E115" s="116"/>
      <c r="F115" s="116"/>
      <c r="G115" s="116"/>
      <c r="H115" s="116"/>
      <c r="I115" s="117"/>
      <c r="J115" s="133" t="s">
        <v>121</v>
      </c>
      <c r="K115" s="133"/>
      <c r="L115" s="133"/>
      <c r="M115" s="133"/>
      <c r="N115" s="133"/>
      <c r="O115" s="133" t="s">
        <v>132</v>
      </c>
      <c r="P115" s="133"/>
      <c r="Q115" s="133"/>
      <c r="R115" s="133"/>
      <c r="S115" s="133"/>
      <c r="T115" s="133"/>
      <c r="U115" s="133"/>
      <c r="V115" s="133"/>
      <c r="W115" s="133"/>
      <c r="X115" s="133"/>
      <c r="Y115" s="110">
        <v>124.22</v>
      </c>
      <c r="Z115" s="110"/>
      <c r="AA115" s="110"/>
      <c r="AB115" s="110"/>
      <c r="AC115" s="110"/>
      <c r="AD115" s="110">
        <v>0</v>
      </c>
      <c r="AE115" s="110"/>
      <c r="AF115" s="110"/>
      <c r="AG115" s="110"/>
      <c r="AH115" s="110"/>
      <c r="AI115" s="110">
        <v>124.22</v>
      </c>
      <c r="AJ115" s="110"/>
      <c r="AK115" s="110"/>
      <c r="AL115" s="110"/>
      <c r="AM115" s="110"/>
      <c r="AN115" s="110">
        <v>256.20999999999998</v>
      </c>
      <c r="AO115" s="110"/>
      <c r="AP115" s="110"/>
      <c r="AQ115" s="110"/>
      <c r="AR115" s="110"/>
      <c r="AS115" s="110">
        <v>0</v>
      </c>
      <c r="AT115" s="110"/>
      <c r="AU115" s="110"/>
      <c r="AV115" s="110"/>
      <c r="AW115" s="110"/>
      <c r="AX115" s="110">
        <v>256.20999999999998</v>
      </c>
      <c r="AY115" s="110"/>
      <c r="AZ115" s="110"/>
      <c r="BA115" s="110"/>
      <c r="BB115" s="110"/>
      <c r="BC115" s="110">
        <f>AN115-Y115</f>
        <v>131.98999999999998</v>
      </c>
      <c r="BD115" s="110"/>
      <c r="BE115" s="110"/>
      <c r="BF115" s="110"/>
      <c r="BG115" s="110"/>
      <c r="BH115" s="110">
        <f>AS115-AD115</f>
        <v>0</v>
      </c>
      <c r="BI115" s="110"/>
      <c r="BJ115" s="110"/>
      <c r="BK115" s="110"/>
      <c r="BL115" s="110"/>
      <c r="BM115" s="110">
        <v>131.98999999999998</v>
      </c>
      <c r="BN115" s="110"/>
      <c r="BO115" s="110"/>
      <c r="BP115" s="110"/>
      <c r="BQ115" s="110"/>
      <c r="BR115" s="11"/>
      <c r="BS115" s="11"/>
      <c r="BT115" s="11"/>
      <c r="BU115" s="11"/>
      <c r="BV115" s="11"/>
      <c r="BW115" s="11"/>
      <c r="BX115" s="11"/>
      <c r="BY115" s="11"/>
      <c r="BZ115" s="9"/>
    </row>
    <row r="116" spans="1:79" ht="38.25" customHeight="1" x14ac:dyDescent="0.2">
      <c r="A116" s="94">
        <v>0</v>
      </c>
      <c r="B116" s="94"/>
      <c r="C116" s="134" t="s">
        <v>144</v>
      </c>
      <c r="D116" s="116"/>
      <c r="E116" s="116"/>
      <c r="F116" s="116"/>
      <c r="G116" s="116"/>
      <c r="H116" s="116"/>
      <c r="I116" s="117"/>
      <c r="J116" s="133" t="s">
        <v>121</v>
      </c>
      <c r="K116" s="133"/>
      <c r="L116" s="133"/>
      <c r="M116" s="133"/>
      <c r="N116" s="133"/>
      <c r="O116" s="133" t="s">
        <v>132</v>
      </c>
      <c r="P116" s="133"/>
      <c r="Q116" s="133"/>
      <c r="R116" s="133"/>
      <c r="S116" s="133"/>
      <c r="T116" s="133"/>
      <c r="U116" s="133"/>
      <c r="V116" s="133"/>
      <c r="W116" s="133"/>
      <c r="X116" s="133"/>
      <c r="Y116" s="110">
        <v>7000</v>
      </c>
      <c r="Z116" s="110"/>
      <c r="AA116" s="110"/>
      <c r="AB116" s="110"/>
      <c r="AC116" s="110"/>
      <c r="AD116" s="110">
        <v>0</v>
      </c>
      <c r="AE116" s="110"/>
      <c r="AF116" s="110"/>
      <c r="AG116" s="110"/>
      <c r="AH116" s="110"/>
      <c r="AI116" s="110">
        <v>7000</v>
      </c>
      <c r="AJ116" s="110"/>
      <c r="AK116" s="110"/>
      <c r="AL116" s="110"/>
      <c r="AM116" s="110"/>
      <c r="AN116" s="110">
        <v>8083</v>
      </c>
      <c r="AO116" s="110"/>
      <c r="AP116" s="110"/>
      <c r="AQ116" s="110"/>
      <c r="AR116" s="110"/>
      <c r="AS116" s="110">
        <v>0</v>
      </c>
      <c r="AT116" s="110"/>
      <c r="AU116" s="110"/>
      <c r="AV116" s="110"/>
      <c r="AW116" s="110"/>
      <c r="AX116" s="110">
        <v>8083</v>
      </c>
      <c r="AY116" s="110"/>
      <c r="AZ116" s="110"/>
      <c r="BA116" s="110"/>
      <c r="BB116" s="110"/>
      <c r="BC116" s="110">
        <f>AN116-Y116</f>
        <v>1083</v>
      </c>
      <c r="BD116" s="110"/>
      <c r="BE116" s="110"/>
      <c r="BF116" s="110"/>
      <c r="BG116" s="110"/>
      <c r="BH116" s="110">
        <f>AS116-AD116</f>
        <v>0</v>
      </c>
      <c r="BI116" s="110"/>
      <c r="BJ116" s="110"/>
      <c r="BK116" s="110"/>
      <c r="BL116" s="110"/>
      <c r="BM116" s="110">
        <v>1083</v>
      </c>
      <c r="BN116" s="110"/>
      <c r="BO116" s="110"/>
      <c r="BP116" s="110"/>
      <c r="BQ116" s="110"/>
      <c r="BR116" s="11"/>
      <c r="BS116" s="11"/>
      <c r="BT116" s="11"/>
      <c r="BU116" s="11"/>
      <c r="BV116" s="11"/>
      <c r="BW116" s="11"/>
      <c r="BX116" s="11"/>
      <c r="BY116" s="11"/>
      <c r="BZ116" s="9"/>
    </row>
    <row r="117" spans="1:79" s="122" customFormat="1" ht="15.75" x14ac:dyDescent="0.2">
      <c r="A117" s="126">
        <v>0</v>
      </c>
      <c r="B117" s="126"/>
      <c r="C117" s="135" t="s">
        <v>145</v>
      </c>
      <c r="D117" s="120"/>
      <c r="E117" s="120"/>
      <c r="F117" s="120"/>
      <c r="G117" s="120"/>
      <c r="H117" s="120"/>
      <c r="I117" s="121"/>
      <c r="J117" s="130" t="s">
        <v>119</v>
      </c>
      <c r="K117" s="130"/>
      <c r="L117" s="130"/>
      <c r="M117" s="130"/>
      <c r="N117" s="130"/>
      <c r="O117" s="130" t="s">
        <v>119</v>
      </c>
      <c r="P117" s="130"/>
      <c r="Q117" s="130"/>
      <c r="R117" s="130"/>
      <c r="S117" s="130"/>
      <c r="T117" s="130"/>
      <c r="U117" s="130"/>
      <c r="V117" s="130"/>
      <c r="W117" s="130"/>
      <c r="X117" s="130"/>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1"/>
      <c r="BR117" s="131"/>
      <c r="BS117" s="131"/>
      <c r="BT117" s="131"/>
      <c r="BU117" s="131"/>
      <c r="BV117" s="131"/>
      <c r="BW117" s="131"/>
      <c r="BX117" s="131"/>
      <c r="BY117" s="131"/>
      <c r="BZ117" s="132"/>
    </row>
    <row r="118" spans="1:79" ht="38.25" customHeight="1" x14ac:dyDescent="0.2">
      <c r="A118" s="94">
        <v>0</v>
      </c>
      <c r="B118" s="94"/>
      <c r="C118" s="134" t="s">
        <v>146</v>
      </c>
      <c r="D118" s="116"/>
      <c r="E118" s="116"/>
      <c r="F118" s="116"/>
      <c r="G118" s="116"/>
      <c r="H118" s="116"/>
      <c r="I118" s="117"/>
      <c r="J118" s="133" t="s">
        <v>147</v>
      </c>
      <c r="K118" s="133"/>
      <c r="L118" s="133"/>
      <c r="M118" s="133"/>
      <c r="N118" s="133"/>
      <c r="O118" s="133" t="s">
        <v>132</v>
      </c>
      <c r="P118" s="133"/>
      <c r="Q118" s="133"/>
      <c r="R118" s="133"/>
      <c r="S118" s="133"/>
      <c r="T118" s="133"/>
      <c r="U118" s="133"/>
      <c r="V118" s="133"/>
      <c r="W118" s="133"/>
      <c r="X118" s="133"/>
      <c r="Y118" s="110">
        <v>100</v>
      </c>
      <c r="Z118" s="110"/>
      <c r="AA118" s="110"/>
      <c r="AB118" s="110"/>
      <c r="AC118" s="110"/>
      <c r="AD118" s="110">
        <v>0</v>
      </c>
      <c r="AE118" s="110"/>
      <c r="AF118" s="110"/>
      <c r="AG118" s="110"/>
      <c r="AH118" s="110"/>
      <c r="AI118" s="110">
        <v>100</v>
      </c>
      <c r="AJ118" s="110"/>
      <c r="AK118" s="110"/>
      <c r="AL118" s="110"/>
      <c r="AM118" s="110"/>
      <c r="AN118" s="110">
        <v>100</v>
      </c>
      <c r="AO118" s="110"/>
      <c r="AP118" s="110"/>
      <c r="AQ118" s="110"/>
      <c r="AR118" s="110"/>
      <c r="AS118" s="110">
        <v>0</v>
      </c>
      <c r="AT118" s="110"/>
      <c r="AU118" s="110"/>
      <c r="AV118" s="110"/>
      <c r="AW118" s="110"/>
      <c r="AX118" s="110">
        <v>100</v>
      </c>
      <c r="AY118" s="110"/>
      <c r="AZ118" s="110"/>
      <c r="BA118" s="110"/>
      <c r="BB118" s="110"/>
      <c r="BC118" s="110">
        <f>AN118-Y118</f>
        <v>0</v>
      </c>
      <c r="BD118" s="110"/>
      <c r="BE118" s="110"/>
      <c r="BF118" s="110"/>
      <c r="BG118" s="110"/>
      <c r="BH118" s="110">
        <f>AS118-AD118</f>
        <v>0</v>
      </c>
      <c r="BI118" s="110"/>
      <c r="BJ118" s="110"/>
      <c r="BK118" s="110"/>
      <c r="BL118" s="110"/>
      <c r="BM118" s="110">
        <v>0</v>
      </c>
      <c r="BN118" s="110"/>
      <c r="BO118" s="110"/>
      <c r="BP118" s="110"/>
      <c r="BQ118" s="110"/>
      <c r="BR118" s="11"/>
      <c r="BS118" s="11"/>
      <c r="BT118" s="11"/>
      <c r="BU118" s="11"/>
      <c r="BV118" s="11"/>
      <c r="BW118" s="11"/>
      <c r="BX118" s="11"/>
      <c r="BY118" s="11"/>
      <c r="BZ118" s="9"/>
    </row>
    <row r="119" spans="1:79" ht="15.75" x14ac:dyDescent="0.2">
      <c r="A119" s="31"/>
      <c r="B119" s="31"/>
      <c r="C119" s="32"/>
      <c r="D119" s="32"/>
      <c r="E119" s="32"/>
      <c r="F119" s="32"/>
      <c r="G119" s="32"/>
      <c r="H119" s="32"/>
      <c r="I119" s="32"/>
      <c r="J119" s="32"/>
      <c r="K119" s="32"/>
      <c r="L119" s="32"/>
      <c r="M119" s="32"/>
      <c r="N119" s="32"/>
      <c r="O119" s="32"/>
      <c r="P119" s="32"/>
      <c r="Q119" s="32"/>
      <c r="R119" s="32"/>
      <c r="S119" s="32"/>
      <c r="T119" s="32"/>
      <c r="U119" s="32"/>
      <c r="V119" s="32"/>
      <c r="W119" s="32"/>
      <c r="X119" s="32"/>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4"/>
      <c r="AY119" s="34"/>
      <c r="AZ119" s="34"/>
      <c r="BA119" s="34"/>
      <c r="BB119" s="34"/>
      <c r="BC119" s="34"/>
      <c r="BD119" s="34"/>
      <c r="BE119" s="34"/>
      <c r="BF119" s="34"/>
      <c r="BG119" s="34"/>
      <c r="BH119" s="34"/>
      <c r="BI119" s="34"/>
      <c r="BJ119" s="34"/>
      <c r="BK119" s="34"/>
      <c r="BL119" s="34"/>
      <c r="BM119" s="34"/>
      <c r="BN119" s="34"/>
      <c r="BO119" s="34"/>
      <c r="BP119" s="34"/>
      <c r="BQ119" s="34"/>
      <c r="BR119" s="11"/>
      <c r="BS119" s="11"/>
      <c r="BT119" s="11"/>
      <c r="BU119" s="11"/>
      <c r="BV119" s="11"/>
      <c r="BW119" s="11"/>
      <c r="BX119" s="11"/>
      <c r="BY119" s="11"/>
      <c r="BZ119" s="9"/>
    </row>
    <row r="120" spans="1:79" ht="15.75" customHeight="1" x14ac:dyDescent="0.2">
      <c r="A120" s="41" t="s">
        <v>63</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row>
    <row r="121" spans="1:79" ht="9" customHeight="1" x14ac:dyDescent="0.2">
      <c r="A121" s="31"/>
      <c r="B121" s="31"/>
      <c r="C121" s="32"/>
      <c r="D121" s="32"/>
      <c r="E121" s="32"/>
      <c r="F121" s="32"/>
      <c r="G121" s="32"/>
      <c r="H121" s="32"/>
      <c r="I121" s="32"/>
      <c r="J121" s="32"/>
      <c r="K121" s="32"/>
      <c r="L121" s="32"/>
      <c r="M121" s="32"/>
      <c r="N121" s="32"/>
      <c r="O121" s="32"/>
      <c r="P121" s="32"/>
      <c r="Q121" s="32"/>
      <c r="R121" s="32"/>
      <c r="S121" s="32"/>
      <c r="T121" s="32"/>
      <c r="U121" s="32"/>
      <c r="V121" s="32"/>
      <c r="W121" s="32"/>
      <c r="X121" s="32"/>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4"/>
      <c r="AY121" s="34"/>
      <c r="AZ121" s="34"/>
      <c r="BA121" s="34"/>
      <c r="BB121" s="34"/>
      <c r="BC121" s="34"/>
      <c r="BD121" s="34"/>
      <c r="BE121" s="34"/>
      <c r="BF121" s="34"/>
      <c r="BG121" s="34"/>
      <c r="BH121" s="34"/>
      <c r="BI121" s="34"/>
      <c r="BJ121" s="34"/>
      <c r="BK121" s="34"/>
      <c r="BL121" s="34"/>
      <c r="BM121" s="34"/>
      <c r="BN121" s="34"/>
      <c r="BO121" s="34"/>
      <c r="BP121" s="34"/>
      <c r="BQ121" s="34"/>
      <c r="BR121" s="11"/>
      <c r="BS121" s="11"/>
      <c r="BT121" s="11"/>
      <c r="BU121" s="11"/>
      <c r="BV121" s="11"/>
      <c r="BW121" s="11"/>
      <c r="BX121" s="11"/>
      <c r="BY121" s="11"/>
      <c r="BZ121" s="9"/>
    </row>
    <row r="122" spans="1:79" ht="45" customHeight="1" x14ac:dyDescent="0.2">
      <c r="A122" s="51" t="s">
        <v>3</v>
      </c>
      <c r="B122" s="53"/>
      <c r="C122" s="51" t="s">
        <v>6</v>
      </c>
      <c r="D122" s="52"/>
      <c r="E122" s="52"/>
      <c r="F122" s="52"/>
      <c r="G122" s="52"/>
      <c r="H122" s="52"/>
      <c r="I122" s="53"/>
      <c r="J122" s="51" t="s">
        <v>5</v>
      </c>
      <c r="K122" s="52"/>
      <c r="L122" s="52"/>
      <c r="M122" s="52"/>
      <c r="N122" s="53"/>
      <c r="O122" s="42" t="s">
        <v>64</v>
      </c>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4"/>
      <c r="BR122" s="10"/>
      <c r="BS122" s="10"/>
      <c r="BT122" s="10"/>
      <c r="BU122" s="10"/>
      <c r="BV122" s="10"/>
      <c r="BW122" s="10"/>
      <c r="BX122" s="10"/>
      <c r="BY122" s="10"/>
      <c r="BZ122" s="9"/>
    </row>
    <row r="123" spans="1:79" s="38" customFormat="1" ht="15.95" customHeight="1" x14ac:dyDescent="0.2">
      <c r="A123" s="93">
        <v>1</v>
      </c>
      <c r="B123" s="93"/>
      <c r="C123" s="93">
        <v>2</v>
      </c>
      <c r="D123" s="93"/>
      <c r="E123" s="93"/>
      <c r="F123" s="93"/>
      <c r="G123" s="93"/>
      <c r="H123" s="93"/>
      <c r="I123" s="93"/>
      <c r="J123" s="93">
        <v>3</v>
      </c>
      <c r="K123" s="93"/>
      <c r="L123" s="93"/>
      <c r="M123" s="93"/>
      <c r="N123" s="93"/>
      <c r="O123" s="45">
        <v>4</v>
      </c>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7"/>
      <c r="BR123" s="36"/>
      <c r="BS123" s="36"/>
      <c r="BT123" s="36"/>
      <c r="BU123" s="36"/>
      <c r="BV123" s="36"/>
      <c r="BW123" s="36"/>
      <c r="BX123" s="36"/>
      <c r="BY123" s="36"/>
      <c r="BZ123" s="37"/>
    </row>
    <row r="124" spans="1:79" s="38" customFormat="1" ht="12.75" hidden="1" customHeight="1" x14ac:dyDescent="0.2">
      <c r="A124" s="50" t="s">
        <v>36</v>
      </c>
      <c r="B124" s="50"/>
      <c r="C124" s="90" t="s">
        <v>14</v>
      </c>
      <c r="D124" s="91"/>
      <c r="E124" s="91"/>
      <c r="F124" s="91"/>
      <c r="G124" s="91"/>
      <c r="H124" s="91"/>
      <c r="I124" s="92"/>
      <c r="J124" s="50" t="s">
        <v>15</v>
      </c>
      <c r="K124" s="50"/>
      <c r="L124" s="50"/>
      <c r="M124" s="50"/>
      <c r="N124" s="50"/>
      <c r="O124" s="85" t="s">
        <v>72</v>
      </c>
      <c r="P124" s="86"/>
      <c r="Q124" s="86"/>
      <c r="R124" s="86"/>
      <c r="S124" s="86"/>
      <c r="T124" s="86"/>
      <c r="U124" s="86"/>
      <c r="V124" s="86"/>
      <c r="W124" s="86"/>
      <c r="X124" s="86"/>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8"/>
      <c r="BR124" s="39"/>
      <c r="BS124" s="39"/>
      <c r="BT124" s="37"/>
      <c r="BU124" s="37"/>
      <c r="BV124" s="37"/>
      <c r="BW124" s="37"/>
      <c r="BX124" s="37"/>
      <c r="BY124" s="37"/>
      <c r="BZ124" s="37"/>
      <c r="CA124" s="38" t="s">
        <v>71</v>
      </c>
    </row>
    <row r="125" spans="1:79" s="142" customFormat="1" ht="15.75" x14ac:dyDescent="0.2">
      <c r="A125" s="78">
        <v>0</v>
      </c>
      <c r="B125" s="78"/>
      <c r="C125" s="78" t="s">
        <v>118</v>
      </c>
      <c r="D125" s="78"/>
      <c r="E125" s="78"/>
      <c r="F125" s="78"/>
      <c r="G125" s="78"/>
      <c r="H125" s="78"/>
      <c r="I125" s="78"/>
      <c r="J125" s="78"/>
      <c r="K125" s="78"/>
      <c r="L125" s="78"/>
      <c r="M125" s="78"/>
      <c r="N125" s="78"/>
      <c r="O125" s="136"/>
      <c r="P125" s="137"/>
      <c r="Q125" s="137"/>
      <c r="R125" s="137"/>
      <c r="S125" s="137"/>
      <c r="T125" s="137"/>
      <c r="U125" s="137"/>
      <c r="V125" s="137"/>
      <c r="W125" s="137"/>
      <c r="X125" s="137"/>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9"/>
      <c r="BR125" s="140"/>
      <c r="BS125" s="140"/>
      <c r="BT125" s="140"/>
      <c r="BU125" s="140"/>
      <c r="BV125" s="140"/>
      <c r="BW125" s="140"/>
      <c r="BX125" s="140"/>
      <c r="BY125" s="140"/>
      <c r="BZ125" s="141"/>
      <c r="CA125" s="142" t="s">
        <v>66</v>
      </c>
    </row>
    <row r="126" spans="1:79" s="142" customFormat="1" ht="15.75" x14ac:dyDescent="0.2">
      <c r="A126" s="78">
        <v>0</v>
      </c>
      <c r="B126" s="78"/>
      <c r="C126" s="78"/>
      <c r="D126" s="78"/>
      <c r="E126" s="78"/>
      <c r="F126" s="78"/>
      <c r="G126" s="78"/>
      <c r="H126" s="78"/>
      <c r="I126" s="78"/>
      <c r="J126" s="78"/>
      <c r="K126" s="78"/>
      <c r="L126" s="78"/>
      <c r="M126" s="78"/>
      <c r="N126" s="78"/>
      <c r="O126" s="136"/>
      <c r="P126" s="137"/>
      <c r="Q126" s="137"/>
      <c r="R126" s="137"/>
      <c r="S126" s="137"/>
      <c r="T126" s="137"/>
      <c r="U126" s="137"/>
      <c r="V126" s="137"/>
      <c r="W126" s="137"/>
      <c r="X126" s="137"/>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9"/>
      <c r="BR126" s="140"/>
      <c r="BS126" s="140"/>
      <c r="BT126" s="140"/>
      <c r="BU126" s="140"/>
      <c r="BV126" s="140"/>
      <c r="BW126" s="140"/>
      <c r="BX126" s="140"/>
      <c r="BY126" s="140"/>
      <c r="BZ126" s="141"/>
    </row>
    <row r="127" spans="1:79" s="38" customFormat="1" ht="15.75" x14ac:dyDescent="0.2">
      <c r="A127" s="50">
        <v>0</v>
      </c>
      <c r="B127" s="50"/>
      <c r="C127" s="50" t="s">
        <v>120</v>
      </c>
      <c r="D127" s="50"/>
      <c r="E127" s="50"/>
      <c r="F127" s="50"/>
      <c r="G127" s="50"/>
      <c r="H127" s="50"/>
      <c r="I127" s="50"/>
      <c r="J127" s="50" t="s">
        <v>121</v>
      </c>
      <c r="K127" s="50"/>
      <c r="L127" s="50"/>
      <c r="M127" s="50"/>
      <c r="N127" s="50"/>
      <c r="O127" s="48" t="s">
        <v>148</v>
      </c>
      <c r="P127" s="49"/>
      <c r="Q127" s="49"/>
      <c r="R127" s="49"/>
      <c r="S127" s="49"/>
      <c r="T127" s="49"/>
      <c r="U127" s="49"/>
      <c r="V127" s="49"/>
      <c r="W127" s="49"/>
      <c r="X127" s="49"/>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4"/>
      <c r="BR127" s="36"/>
      <c r="BS127" s="36"/>
      <c r="BT127" s="36"/>
      <c r="BU127" s="36"/>
      <c r="BV127" s="36"/>
      <c r="BW127" s="36"/>
      <c r="BX127" s="36"/>
      <c r="BY127" s="36"/>
      <c r="BZ127" s="37"/>
    </row>
    <row r="128" spans="1:79" s="38" customFormat="1" ht="51" customHeight="1" x14ac:dyDescent="0.2">
      <c r="A128" s="50">
        <v>0</v>
      </c>
      <c r="B128" s="50"/>
      <c r="C128" s="85" t="s">
        <v>123</v>
      </c>
      <c r="D128" s="116"/>
      <c r="E128" s="116"/>
      <c r="F128" s="116"/>
      <c r="G128" s="116"/>
      <c r="H128" s="116"/>
      <c r="I128" s="117"/>
      <c r="J128" s="50" t="s">
        <v>121</v>
      </c>
      <c r="K128" s="50"/>
      <c r="L128" s="50"/>
      <c r="M128" s="50"/>
      <c r="N128" s="50"/>
      <c r="O128" s="48" t="s">
        <v>149</v>
      </c>
      <c r="P128" s="49"/>
      <c r="Q128" s="49"/>
      <c r="R128" s="49"/>
      <c r="S128" s="49"/>
      <c r="T128" s="49"/>
      <c r="U128" s="49"/>
      <c r="V128" s="49"/>
      <c r="W128" s="49"/>
      <c r="X128" s="49"/>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4"/>
      <c r="BR128" s="36"/>
      <c r="BS128" s="36"/>
      <c r="BT128" s="36"/>
      <c r="BU128" s="36"/>
      <c r="BV128" s="36"/>
      <c r="BW128" s="36"/>
      <c r="BX128" s="36"/>
      <c r="BY128" s="36"/>
      <c r="BZ128" s="37"/>
    </row>
    <row r="129" spans="1:78" s="38" customFormat="1" ht="38.25" customHeight="1" x14ac:dyDescent="0.2">
      <c r="A129" s="50">
        <v>0</v>
      </c>
      <c r="B129" s="50"/>
      <c r="C129" s="85" t="s">
        <v>125</v>
      </c>
      <c r="D129" s="116"/>
      <c r="E129" s="116"/>
      <c r="F129" s="116"/>
      <c r="G129" s="116"/>
      <c r="H129" s="116"/>
      <c r="I129" s="117"/>
      <c r="J129" s="50" t="s">
        <v>121</v>
      </c>
      <c r="K129" s="50"/>
      <c r="L129" s="50"/>
      <c r="M129" s="50"/>
      <c r="N129" s="50"/>
      <c r="O129" s="48" t="s">
        <v>150</v>
      </c>
      <c r="P129" s="49"/>
      <c r="Q129" s="49"/>
      <c r="R129" s="49"/>
      <c r="S129" s="49"/>
      <c r="T129" s="49"/>
      <c r="U129" s="49"/>
      <c r="V129" s="49"/>
      <c r="W129" s="49"/>
      <c r="X129" s="49"/>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4"/>
      <c r="BR129" s="36"/>
      <c r="BS129" s="36"/>
      <c r="BT129" s="36"/>
      <c r="BU129" s="36"/>
      <c r="BV129" s="36"/>
      <c r="BW129" s="36"/>
      <c r="BX129" s="36"/>
      <c r="BY129" s="36"/>
      <c r="BZ129" s="37"/>
    </row>
    <row r="130" spans="1:78" s="38" customFormat="1" ht="51" customHeight="1" x14ac:dyDescent="0.2">
      <c r="A130" s="50">
        <v>0</v>
      </c>
      <c r="B130" s="50"/>
      <c r="C130" s="85" t="s">
        <v>126</v>
      </c>
      <c r="D130" s="116"/>
      <c r="E130" s="116"/>
      <c r="F130" s="116"/>
      <c r="G130" s="116"/>
      <c r="H130" s="116"/>
      <c r="I130" s="117"/>
      <c r="J130" s="50" t="s">
        <v>121</v>
      </c>
      <c r="K130" s="50"/>
      <c r="L130" s="50"/>
      <c r="M130" s="50"/>
      <c r="N130" s="50"/>
      <c r="O130" s="48" t="s">
        <v>151</v>
      </c>
      <c r="P130" s="49"/>
      <c r="Q130" s="49"/>
      <c r="R130" s="49"/>
      <c r="S130" s="49"/>
      <c r="T130" s="49"/>
      <c r="U130" s="49"/>
      <c r="V130" s="49"/>
      <c r="W130" s="49"/>
      <c r="X130" s="49"/>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4"/>
      <c r="BR130" s="36"/>
      <c r="BS130" s="36"/>
      <c r="BT130" s="36"/>
      <c r="BU130" s="36"/>
      <c r="BV130" s="36"/>
      <c r="BW130" s="36"/>
      <c r="BX130" s="36"/>
      <c r="BY130" s="36"/>
      <c r="BZ130" s="37"/>
    </row>
    <row r="131" spans="1:78" s="38" customFormat="1" ht="51" customHeight="1" x14ac:dyDescent="0.2">
      <c r="A131" s="50">
        <v>0</v>
      </c>
      <c r="B131" s="50"/>
      <c r="C131" s="85" t="s">
        <v>127</v>
      </c>
      <c r="D131" s="116"/>
      <c r="E131" s="116"/>
      <c r="F131" s="116"/>
      <c r="G131" s="116"/>
      <c r="H131" s="116"/>
      <c r="I131" s="117"/>
      <c r="J131" s="50" t="s">
        <v>121</v>
      </c>
      <c r="K131" s="50"/>
      <c r="L131" s="50"/>
      <c r="M131" s="50"/>
      <c r="N131" s="50"/>
      <c r="O131" s="48" t="s">
        <v>152</v>
      </c>
      <c r="P131" s="49"/>
      <c r="Q131" s="49"/>
      <c r="R131" s="49"/>
      <c r="S131" s="49"/>
      <c r="T131" s="49"/>
      <c r="U131" s="49"/>
      <c r="V131" s="49"/>
      <c r="W131" s="49"/>
      <c r="X131" s="49"/>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4"/>
      <c r="BR131" s="36"/>
      <c r="BS131" s="36"/>
      <c r="BT131" s="36"/>
      <c r="BU131" s="36"/>
      <c r="BV131" s="36"/>
      <c r="BW131" s="36"/>
      <c r="BX131" s="36"/>
      <c r="BY131" s="36"/>
      <c r="BZ131" s="37"/>
    </row>
    <row r="132" spans="1:78" s="142" customFormat="1" ht="15.75" x14ac:dyDescent="0.2">
      <c r="A132" s="78">
        <v>0</v>
      </c>
      <c r="B132" s="78"/>
      <c r="C132" s="145" t="s">
        <v>129</v>
      </c>
      <c r="D132" s="120"/>
      <c r="E132" s="120"/>
      <c r="F132" s="120"/>
      <c r="G132" s="120"/>
      <c r="H132" s="120"/>
      <c r="I132" s="121"/>
      <c r="J132" s="78"/>
      <c r="K132" s="78"/>
      <c r="L132" s="78"/>
      <c r="M132" s="78"/>
      <c r="N132" s="78"/>
      <c r="O132" s="136"/>
      <c r="P132" s="137"/>
      <c r="Q132" s="137"/>
      <c r="R132" s="137"/>
      <c r="S132" s="137"/>
      <c r="T132" s="137"/>
      <c r="U132" s="137"/>
      <c r="V132" s="137"/>
      <c r="W132" s="137"/>
      <c r="X132" s="137"/>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9"/>
      <c r="BR132" s="140"/>
      <c r="BS132" s="140"/>
      <c r="BT132" s="140"/>
      <c r="BU132" s="140"/>
      <c r="BV132" s="140"/>
      <c r="BW132" s="140"/>
      <c r="BX132" s="140"/>
      <c r="BY132" s="140"/>
      <c r="BZ132" s="141"/>
    </row>
    <row r="133" spans="1:78" s="142" customFormat="1" ht="15.75" x14ac:dyDescent="0.2">
      <c r="A133" s="78">
        <v>0</v>
      </c>
      <c r="B133" s="78"/>
      <c r="C133" s="145"/>
      <c r="D133" s="120"/>
      <c r="E133" s="120"/>
      <c r="F133" s="120"/>
      <c r="G133" s="120"/>
      <c r="H133" s="120"/>
      <c r="I133" s="121"/>
      <c r="J133" s="78"/>
      <c r="K133" s="78"/>
      <c r="L133" s="78"/>
      <c r="M133" s="78"/>
      <c r="N133" s="78"/>
      <c r="O133" s="136"/>
      <c r="P133" s="137"/>
      <c r="Q133" s="137"/>
      <c r="R133" s="137"/>
      <c r="S133" s="137"/>
      <c r="T133" s="137"/>
      <c r="U133" s="137"/>
      <c r="V133" s="137"/>
      <c r="W133" s="137"/>
      <c r="X133" s="137"/>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9"/>
      <c r="BR133" s="140"/>
      <c r="BS133" s="140"/>
      <c r="BT133" s="140"/>
      <c r="BU133" s="140"/>
      <c r="BV133" s="140"/>
      <c r="BW133" s="140"/>
      <c r="BX133" s="140"/>
      <c r="BY133" s="140"/>
      <c r="BZ133" s="141"/>
    </row>
    <row r="134" spans="1:78" s="38" customFormat="1" ht="25.5" customHeight="1" x14ac:dyDescent="0.2">
      <c r="A134" s="50">
        <v>0</v>
      </c>
      <c r="B134" s="50"/>
      <c r="C134" s="85" t="s">
        <v>130</v>
      </c>
      <c r="D134" s="116"/>
      <c r="E134" s="116"/>
      <c r="F134" s="116"/>
      <c r="G134" s="116"/>
      <c r="H134" s="116"/>
      <c r="I134" s="117"/>
      <c r="J134" s="50" t="s">
        <v>131</v>
      </c>
      <c r="K134" s="50"/>
      <c r="L134" s="50"/>
      <c r="M134" s="50"/>
      <c r="N134" s="50"/>
      <c r="O134" s="48" t="s">
        <v>153</v>
      </c>
      <c r="P134" s="49"/>
      <c r="Q134" s="49"/>
      <c r="R134" s="49"/>
      <c r="S134" s="49"/>
      <c r="T134" s="49"/>
      <c r="U134" s="49"/>
      <c r="V134" s="49"/>
      <c r="W134" s="49"/>
      <c r="X134" s="49"/>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4"/>
      <c r="BR134" s="36"/>
      <c r="BS134" s="36"/>
      <c r="BT134" s="36"/>
      <c r="BU134" s="36"/>
      <c r="BV134" s="36"/>
      <c r="BW134" s="36"/>
      <c r="BX134" s="36"/>
      <c r="BY134" s="36"/>
      <c r="BZ134" s="37"/>
    </row>
    <row r="135" spans="1:78" s="38" customFormat="1" ht="25.5" customHeight="1" x14ac:dyDescent="0.2">
      <c r="A135" s="50">
        <v>0</v>
      </c>
      <c r="B135" s="50"/>
      <c r="C135" s="85" t="s">
        <v>133</v>
      </c>
      <c r="D135" s="116"/>
      <c r="E135" s="116"/>
      <c r="F135" s="116"/>
      <c r="G135" s="116"/>
      <c r="H135" s="116"/>
      <c r="I135" s="117"/>
      <c r="J135" s="50" t="s">
        <v>134</v>
      </c>
      <c r="K135" s="50"/>
      <c r="L135" s="50"/>
      <c r="M135" s="50"/>
      <c r="N135" s="50"/>
      <c r="O135" s="48" t="s">
        <v>154</v>
      </c>
      <c r="P135" s="49"/>
      <c r="Q135" s="49"/>
      <c r="R135" s="49"/>
      <c r="S135" s="49"/>
      <c r="T135" s="49"/>
      <c r="U135" s="49"/>
      <c r="V135" s="49"/>
      <c r="W135" s="49"/>
      <c r="X135" s="49"/>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4"/>
      <c r="BR135" s="36"/>
      <c r="BS135" s="36"/>
      <c r="BT135" s="36"/>
      <c r="BU135" s="36"/>
      <c r="BV135" s="36"/>
      <c r="BW135" s="36"/>
      <c r="BX135" s="36"/>
      <c r="BY135" s="36"/>
      <c r="BZ135" s="37"/>
    </row>
    <row r="136" spans="1:78" s="38" customFormat="1" ht="38.25" customHeight="1" x14ac:dyDescent="0.2">
      <c r="A136" s="50">
        <v>0</v>
      </c>
      <c r="B136" s="50"/>
      <c r="C136" s="85" t="s">
        <v>135</v>
      </c>
      <c r="D136" s="116"/>
      <c r="E136" s="116"/>
      <c r="F136" s="116"/>
      <c r="G136" s="116"/>
      <c r="H136" s="116"/>
      <c r="I136" s="117"/>
      <c r="J136" s="50" t="s">
        <v>131</v>
      </c>
      <c r="K136" s="50"/>
      <c r="L136" s="50"/>
      <c r="M136" s="50"/>
      <c r="N136" s="50"/>
      <c r="O136" s="48" t="s">
        <v>155</v>
      </c>
      <c r="P136" s="49"/>
      <c r="Q136" s="49"/>
      <c r="R136" s="49"/>
      <c r="S136" s="49"/>
      <c r="T136" s="49"/>
      <c r="U136" s="49"/>
      <c r="V136" s="49"/>
      <c r="W136" s="49"/>
      <c r="X136" s="49"/>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4"/>
      <c r="BR136" s="36"/>
      <c r="BS136" s="36"/>
      <c r="BT136" s="36"/>
      <c r="BU136" s="36"/>
      <c r="BV136" s="36"/>
      <c r="BW136" s="36"/>
      <c r="BX136" s="36"/>
      <c r="BY136" s="36"/>
      <c r="BZ136" s="37"/>
    </row>
    <row r="137" spans="1:78" s="38" customFormat="1" ht="25.5" customHeight="1" x14ac:dyDescent="0.2">
      <c r="A137" s="50">
        <v>0</v>
      </c>
      <c r="B137" s="50"/>
      <c r="C137" s="85" t="s">
        <v>137</v>
      </c>
      <c r="D137" s="116"/>
      <c r="E137" s="116"/>
      <c r="F137" s="116"/>
      <c r="G137" s="116"/>
      <c r="H137" s="116"/>
      <c r="I137" s="117"/>
      <c r="J137" s="50" t="s">
        <v>121</v>
      </c>
      <c r="K137" s="50"/>
      <c r="L137" s="50"/>
      <c r="M137" s="50"/>
      <c r="N137" s="50"/>
      <c r="O137" s="48" t="s">
        <v>156</v>
      </c>
      <c r="P137" s="49"/>
      <c r="Q137" s="49"/>
      <c r="R137" s="49"/>
      <c r="S137" s="49"/>
      <c r="T137" s="49"/>
      <c r="U137" s="49"/>
      <c r="V137" s="49"/>
      <c r="W137" s="49"/>
      <c r="X137" s="49"/>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4"/>
      <c r="BR137" s="36"/>
      <c r="BS137" s="36"/>
      <c r="BT137" s="36"/>
      <c r="BU137" s="36"/>
      <c r="BV137" s="36"/>
      <c r="BW137" s="36"/>
      <c r="BX137" s="36"/>
      <c r="BY137" s="36"/>
      <c r="BZ137" s="37"/>
    </row>
    <row r="138" spans="1:78" s="38" customFormat="1" ht="25.5" customHeight="1" x14ac:dyDescent="0.2">
      <c r="A138" s="50">
        <v>0</v>
      </c>
      <c r="B138" s="50"/>
      <c r="C138" s="85" t="s">
        <v>138</v>
      </c>
      <c r="D138" s="116"/>
      <c r="E138" s="116"/>
      <c r="F138" s="116"/>
      <c r="G138" s="116"/>
      <c r="H138" s="116"/>
      <c r="I138" s="117"/>
      <c r="J138" s="50" t="s">
        <v>139</v>
      </c>
      <c r="K138" s="50"/>
      <c r="L138" s="50"/>
      <c r="M138" s="50"/>
      <c r="N138" s="50"/>
      <c r="O138" s="48" t="s">
        <v>157</v>
      </c>
      <c r="P138" s="49"/>
      <c r="Q138" s="49"/>
      <c r="R138" s="49"/>
      <c r="S138" s="49"/>
      <c r="T138" s="49"/>
      <c r="U138" s="49"/>
      <c r="V138" s="49"/>
      <c r="W138" s="49"/>
      <c r="X138" s="49"/>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4"/>
      <c r="BR138" s="36"/>
      <c r="BS138" s="36"/>
      <c r="BT138" s="36"/>
      <c r="BU138" s="36"/>
      <c r="BV138" s="36"/>
      <c r="BW138" s="36"/>
      <c r="BX138" s="36"/>
      <c r="BY138" s="36"/>
      <c r="BZ138" s="37"/>
    </row>
    <row r="139" spans="1:78" s="38" customFormat="1" ht="15.75" customHeight="1" x14ac:dyDescent="0.2">
      <c r="A139" s="50">
        <v>0</v>
      </c>
      <c r="B139" s="50"/>
      <c r="C139" s="85" t="s">
        <v>140</v>
      </c>
      <c r="D139" s="116"/>
      <c r="E139" s="116"/>
      <c r="F139" s="116"/>
      <c r="G139" s="116"/>
      <c r="H139" s="116"/>
      <c r="I139" s="117"/>
      <c r="J139" s="50" t="s">
        <v>131</v>
      </c>
      <c r="K139" s="50"/>
      <c r="L139" s="50"/>
      <c r="M139" s="50"/>
      <c r="N139" s="50"/>
      <c r="O139" s="48" t="s">
        <v>158</v>
      </c>
      <c r="P139" s="49"/>
      <c r="Q139" s="49"/>
      <c r="R139" s="49"/>
      <c r="S139" s="49"/>
      <c r="T139" s="49"/>
      <c r="U139" s="49"/>
      <c r="V139" s="49"/>
      <c r="W139" s="49"/>
      <c r="X139" s="49"/>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4"/>
      <c r="BR139" s="36"/>
      <c r="BS139" s="36"/>
      <c r="BT139" s="36"/>
      <c r="BU139" s="36"/>
      <c r="BV139" s="36"/>
      <c r="BW139" s="36"/>
      <c r="BX139" s="36"/>
      <c r="BY139" s="36"/>
      <c r="BZ139" s="37"/>
    </row>
    <row r="140" spans="1:78" s="142" customFormat="1" ht="15.75" x14ac:dyDescent="0.2">
      <c r="A140" s="78">
        <v>0</v>
      </c>
      <c r="B140" s="78"/>
      <c r="C140" s="145" t="s">
        <v>141</v>
      </c>
      <c r="D140" s="120"/>
      <c r="E140" s="120"/>
      <c r="F140" s="120"/>
      <c r="G140" s="120"/>
      <c r="H140" s="120"/>
      <c r="I140" s="121"/>
      <c r="J140" s="78"/>
      <c r="K140" s="78"/>
      <c r="L140" s="78"/>
      <c r="M140" s="78"/>
      <c r="N140" s="78"/>
      <c r="O140" s="136"/>
      <c r="P140" s="137"/>
      <c r="Q140" s="137"/>
      <c r="R140" s="137"/>
      <c r="S140" s="137"/>
      <c r="T140" s="137"/>
      <c r="U140" s="137"/>
      <c r="V140" s="137"/>
      <c r="W140" s="137"/>
      <c r="X140" s="137"/>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9"/>
      <c r="BR140" s="140"/>
      <c r="BS140" s="140"/>
      <c r="BT140" s="140"/>
      <c r="BU140" s="140"/>
      <c r="BV140" s="140"/>
      <c r="BW140" s="140"/>
      <c r="BX140" s="140"/>
      <c r="BY140" s="140"/>
      <c r="BZ140" s="141"/>
    </row>
    <row r="141" spans="1:78" s="142" customFormat="1" ht="15.75" x14ac:dyDescent="0.2">
      <c r="A141" s="78">
        <v>0</v>
      </c>
      <c r="B141" s="78"/>
      <c r="C141" s="145"/>
      <c r="D141" s="120"/>
      <c r="E141" s="120"/>
      <c r="F141" s="120"/>
      <c r="G141" s="120"/>
      <c r="H141" s="120"/>
      <c r="I141" s="121"/>
      <c r="J141" s="78"/>
      <c r="K141" s="78"/>
      <c r="L141" s="78"/>
      <c r="M141" s="78"/>
      <c r="N141" s="78"/>
      <c r="O141" s="136"/>
      <c r="P141" s="137"/>
      <c r="Q141" s="137"/>
      <c r="R141" s="137"/>
      <c r="S141" s="137"/>
      <c r="T141" s="137"/>
      <c r="U141" s="137"/>
      <c r="V141" s="137"/>
      <c r="W141" s="137"/>
      <c r="X141" s="137"/>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9"/>
      <c r="BR141" s="140"/>
      <c r="BS141" s="140"/>
      <c r="BT141" s="140"/>
      <c r="BU141" s="140"/>
      <c r="BV141" s="140"/>
      <c r="BW141" s="140"/>
      <c r="BX141" s="140"/>
      <c r="BY141" s="140"/>
      <c r="BZ141" s="141"/>
    </row>
    <row r="142" spans="1:78" s="38" customFormat="1" ht="25.5" customHeight="1" x14ac:dyDescent="0.2">
      <c r="A142" s="50">
        <v>0</v>
      </c>
      <c r="B142" s="50"/>
      <c r="C142" s="85" t="s">
        <v>142</v>
      </c>
      <c r="D142" s="116"/>
      <c r="E142" s="116"/>
      <c r="F142" s="116"/>
      <c r="G142" s="116"/>
      <c r="H142" s="116"/>
      <c r="I142" s="117"/>
      <c r="J142" s="50" t="s">
        <v>121</v>
      </c>
      <c r="K142" s="50"/>
      <c r="L142" s="50"/>
      <c r="M142" s="50"/>
      <c r="N142" s="50"/>
      <c r="O142" s="48" t="s">
        <v>159</v>
      </c>
      <c r="P142" s="49"/>
      <c r="Q142" s="49"/>
      <c r="R142" s="49"/>
      <c r="S142" s="49"/>
      <c r="T142" s="49"/>
      <c r="U142" s="49"/>
      <c r="V142" s="49"/>
      <c r="W142" s="49"/>
      <c r="X142" s="49"/>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4"/>
      <c r="BR142" s="36"/>
      <c r="BS142" s="36"/>
      <c r="BT142" s="36"/>
      <c r="BU142" s="36"/>
      <c r="BV142" s="36"/>
      <c r="BW142" s="36"/>
      <c r="BX142" s="36"/>
      <c r="BY142" s="36"/>
      <c r="BZ142" s="37"/>
    </row>
    <row r="143" spans="1:78" s="38" customFormat="1" ht="25.5" customHeight="1" x14ac:dyDescent="0.2">
      <c r="A143" s="50">
        <v>0</v>
      </c>
      <c r="B143" s="50"/>
      <c r="C143" s="85" t="s">
        <v>143</v>
      </c>
      <c r="D143" s="116"/>
      <c r="E143" s="116"/>
      <c r="F143" s="116"/>
      <c r="G143" s="116"/>
      <c r="H143" s="116"/>
      <c r="I143" s="117"/>
      <c r="J143" s="50" t="s">
        <v>121</v>
      </c>
      <c r="K143" s="50"/>
      <c r="L143" s="50"/>
      <c r="M143" s="50"/>
      <c r="N143" s="50"/>
      <c r="O143" s="48" t="s">
        <v>160</v>
      </c>
      <c r="P143" s="49"/>
      <c r="Q143" s="49"/>
      <c r="R143" s="49"/>
      <c r="S143" s="49"/>
      <c r="T143" s="49"/>
      <c r="U143" s="49"/>
      <c r="V143" s="49"/>
      <c r="W143" s="49"/>
      <c r="X143" s="49"/>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4"/>
      <c r="BR143" s="36"/>
      <c r="BS143" s="36"/>
      <c r="BT143" s="36"/>
      <c r="BU143" s="36"/>
      <c r="BV143" s="36"/>
      <c r="BW143" s="36"/>
      <c r="BX143" s="36"/>
      <c r="BY143" s="36"/>
      <c r="BZ143" s="37"/>
    </row>
    <row r="144" spans="1:78" s="38" customFormat="1" ht="38.25" customHeight="1" x14ac:dyDescent="0.2">
      <c r="A144" s="50">
        <v>0</v>
      </c>
      <c r="B144" s="50"/>
      <c r="C144" s="85" t="s">
        <v>144</v>
      </c>
      <c r="D144" s="116"/>
      <c r="E144" s="116"/>
      <c r="F144" s="116"/>
      <c r="G144" s="116"/>
      <c r="H144" s="116"/>
      <c r="I144" s="117"/>
      <c r="J144" s="50" t="s">
        <v>121</v>
      </c>
      <c r="K144" s="50"/>
      <c r="L144" s="50"/>
      <c r="M144" s="50"/>
      <c r="N144" s="50"/>
      <c r="O144" s="48" t="s">
        <v>161</v>
      </c>
      <c r="P144" s="49"/>
      <c r="Q144" s="49"/>
      <c r="R144" s="49"/>
      <c r="S144" s="49"/>
      <c r="T144" s="49"/>
      <c r="U144" s="49"/>
      <c r="V144" s="49"/>
      <c r="W144" s="49"/>
      <c r="X144" s="49"/>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4"/>
      <c r="BR144" s="36"/>
      <c r="BS144" s="36"/>
      <c r="BT144" s="36"/>
      <c r="BU144" s="36"/>
      <c r="BV144" s="36"/>
      <c r="BW144" s="36"/>
      <c r="BX144" s="36"/>
      <c r="BY144" s="36"/>
      <c r="BZ144" s="37"/>
    </row>
    <row r="145" spans="1:78" s="142" customFormat="1" ht="15.75" x14ac:dyDescent="0.2">
      <c r="A145" s="78">
        <v>0</v>
      </c>
      <c r="B145" s="78"/>
      <c r="C145" s="145" t="s">
        <v>145</v>
      </c>
      <c r="D145" s="120"/>
      <c r="E145" s="120"/>
      <c r="F145" s="120"/>
      <c r="G145" s="120"/>
      <c r="H145" s="120"/>
      <c r="I145" s="121"/>
      <c r="J145" s="78"/>
      <c r="K145" s="78"/>
      <c r="L145" s="78"/>
      <c r="M145" s="78"/>
      <c r="N145" s="78"/>
      <c r="O145" s="136"/>
      <c r="P145" s="137"/>
      <c r="Q145" s="137"/>
      <c r="R145" s="137"/>
      <c r="S145" s="137"/>
      <c r="T145" s="137"/>
      <c r="U145" s="137"/>
      <c r="V145" s="137"/>
      <c r="W145" s="137"/>
      <c r="X145" s="137"/>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9"/>
      <c r="BR145" s="140"/>
      <c r="BS145" s="140"/>
      <c r="BT145" s="140"/>
      <c r="BU145" s="140"/>
      <c r="BV145" s="140"/>
      <c r="BW145" s="140"/>
      <c r="BX145" s="140"/>
      <c r="BY145" s="140"/>
      <c r="BZ145" s="141"/>
    </row>
    <row r="146" spans="1:78" s="142" customFormat="1" ht="15.75" x14ac:dyDescent="0.2">
      <c r="A146" s="78">
        <v>0</v>
      </c>
      <c r="B146" s="78"/>
      <c r="C146" s="145"/>
      <c r="D146" s="120"/>
      <c r="E146" s="120"/>
      <c r="F146" s="120"/>
      <c r="G146" s="120"/>
      <c r="H146" s="120"/>
      <c r="I146" s="121"/>
      <c r="J146" s="78"/>
      <c r="K146" s="78"/>
      <c r="L146" s="78"/>
      <c r="M146" s="78"/>
      <c r="N146" s="78"/>
      <c r="O146" s="136"/>
      <c r="P146" s="137"/>
      <c r="Q146" s="137"/>
      <c r="R146" s="137"/>
      <c r="S146" s="137"/>
      <c r="T146" s="137"/>
      <c r="U146" s="137"/>
      <c r="V146" s="137"/>
      <c r="W146" s="137"/>
      <c r="X146" s="137"/>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9"/>
      <c r="BR146" s="140"/>
      <c r="BS146" s="140"/>
      <c r="BT146" s="140"/>
      <c r="BU146" s="140"/>
      <c r="BV146" s="140"/>
      <c r="BW146" s="140"/>
      <c r="BX146" s="140"/>
      <c r="BY146" s="140"/>
      <c r="BZ146" s="141"/>
    </row>
    <row r="147" spans="1:78" s="38" customFormat="1" ht="38.25" customHeight="1" x14ac:dyDescent="0.2">
      <c r="A147" s="50">
        <v>0</v>
      </c>
      <c r="B147" s="50"/>
      <c r="C147" s="85" t="s">
        <v>146</v>
      </c>
      <c r="D147" s="116"/>
      <c r="E147" s="116"/>
      <c r="F147" s="116"/>
      <c r="G147" s="116"/>
      <c r="H147" s="116"/>
      <c r="I147" s="117"/>
      <c r="J147" s="50" t="s">
        <v>147</v>
      </c>
      <c r="K147" s="50"/>
      <c r="L147" s="50"/>
      <c r="M147" s="50"/>
      <c r="N147" s="50"/>
      <c r="O147" s="48" t="s">
        <v>162</v>
      </c>
      <c r="P147" s="49"/>
      <c r="Q147" s="49"/>
      <c r="R147" s="49"/>
      <c r="S147" s="49"/>
      <c r="T147" s="49"/>
      <c r="U147" s="49"/>
      <c r="V147" s="49"/>
      <c r="W147" s="49"/>
      <c r="X147" s="49"/>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4"/>
      <c r="BR147" s="36"/>
      <c r="BS147" s="36"/>
      <c r="BT147" s="36"/>
      <c r="BU147" s="36"/>
      <c r="BV147" s="36"/>
      <c r="BW147" s="36"/>
      <c r="BX147" s="36"/>
      <c r="BY147" s="36"/>
      <c r="BZ147" s="37"/>
    </row>
    <row r="148" spans="1:78" ht="15.75" x14ac:dyDescent="0.2">
      <c r="A148" s="31"/>
      <c r="B148" s="31"/>
      <c r="C148" s="32"/>
      <c r="D148" s="32"/>
      <c r="E148" s="32"/>
      <c r="F148" s="32"/>
      <c r="G148" s="32"/>
      <c r="H148" s="32"/>
      <c r="I148" s="32"/>
      <c r="J148" s="32"/>
      <c r="K148" s="32"/>
      <c r="L148" s="32"/>
      <c r="M148" s="32"/>
      <c r="N148" s="32"/>
      <c r="O148" s="32"/>
      <c r="P148" s="32"/>
      <c r="Q148" s="32"/>
      <c r="R148" s="32"/>
      <c r="S148" s="32"/>
      <c r="T148" s="32"/>
      <c r="U148" s="32"/>
      <c r="V148" s="32"/>
      <c r="W148" s="32"/>
      <c r="X148" s="32"/>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4"/>
      <c r="AY148" s="34"/>
      <c r="AZ148" s="34"/>
      <c r="BA148" s="34"/>
      <c r="BB148" s="34"/>
      <c r="BC148" s="34"/>
      <c r="BD148" s="34"/>
      <c r="BE148" s="34"/>
      <c r="BF148" s="34"/>
      <c r="BG148" s="34"/>
      <c r="BH148" s="34"/>
      <c r="BI148" s="34"/>
      <c r="BJ148" s="34"/>
      <c r="BK148" s="34"/>
      <c r="BL148" s="34"/>
      <c r="BM148" s="34"/>
      <c r="BN148" s="34"/>
      <c r="BO148" s="34"/>
      <c r="BP148" s="34"/>
      <c r="BQ148" s="34"/>
      <c r="BR148" s="11"/>
      <c r="BS148" s="11"/>
      <c r="BT148" s="11"/>
      <c r="BU148" s="11"/>
      <c r="BV148" s="11"/>
      <c r="BW148" s="11"/>
      <c r="BX148" s="11"/>
      <c r="BY148" s="11"/>
      <c r="BZ148" s="9"/>
    </row>
    <row r="149" spans="1:78" ht="15.95" customHeight="1" x14ac:dyDescent="0.2">
      <c r="A149" s="41" t="s">
        <v>65</v>
      </c>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row>
    <row r="150" spans="1:78" ht="220.5" customHeight="1" x14ac:dyDescent="0.2">
      <c r="A150" s="148" t="s">
        <v>164</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row>
    <row r="151" spans="1:78" ht="15.75" x14ac:dyDescent="0.2">
      <c r="A151" s="31"/>
      <c r="B151" s="31"/>
      <c r="C151" s="32"/>
      <c r="D151" s="32"/>
      <c r="E151" s="32"/>
      <c r="F151" s="32"/>
      <c r="G151" s="32"/>
      <c r="H151" s="32"/>
      <c r="I151" s="32"/>
      <c r="J151" s="32"/>
      <c r="K151" s="32"/>
      <c r="L151" s="32"/>
      <c r="M151" s="32"/>
      <c r="N151" s="32"/>
      <c r="O151" s="32"/>
      <c r="P151" s="32"/>
      <c r="Q151" s="32"/>
      <c r="R151" s="32"/>
      <c r="S151" s="32"/>
      <c r="T151" s="32"/>
      <c r="U151" s="32"/>
      <c r="V151" s="32"/>
      <c r="W151" s="32"/>
      <c r="X151" s="32"/>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4"/>
      <c r="AY151" s="34"/>
      <c r="AZ151" s="34"/>
      <c r="BA151" s="34"/>
      <c r="BB151" s="34"/>
      <c r="BC151" s="34"/>
      <c r="BD151" s="34"/>
      <c r="BE151" s="34"/>
      <c r="BF151" s="34"/>
      <c r="BG151" s="34"/>
      <c r="BH151" s="34"/>
      <c r="BI151" s="34"/>
      <c r="BJ151" s="34"/>
      <c r="BK151" s="34"/>
      <c r="BL151" s="34"/>
      <c r="BM151" s="34"/>
      <c r="BN151" s="34"/>
      <c r="BO151" s="34"/>
      <c r="BP151" s="34"/>
      <c r="BQ151" s="34"/>
      <c r="BR151" s="11"/>
      <c r="BS151" s="11"/>
      <c r="BT151" s="11"/>
      <c r="BU151" s="11"/>
      <c r="BV151" s="11"/>
      <c r="BW151" s="11"/>
      <c r="BX151" s="11"/>
      <c r="BY151" s="11"/>
      <c r="BZ151" s="9"/>
    </row>
    <row r="152" spans="1:78" ht="15.95" customHeight="1" x14ac:dyDescent="0.2">
      <c r="A152" s="41" t="s">
        <v>46</v>
      </c>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row>
    <row r="153" spans="1:78" ht="63" customHeight="1" x14ac:dyDescent="0.2">
      <c r="A153" s="148" t="s">
        <v>165</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row>
    <row r="154" spans="1:78" ht="15.95" customHeight="1" x14ac:dyDescent="0.2">
      <c r="A154" s="17"/>
      <c r="B154" s="17"/>
      <c r="C154" s="17"/>
      <c r="D154" s="17"/>
      <c r="E154" s="17"/>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row>
    <row r="155" spans="1:78" ht="12" customHeight="1" x14ac:dyDescent="0.2">
      <c r="A155" s="30" t="s">
        <v>77</v>
      </c>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row>
    <row r="156" spans="1:78" ht="12" customHeight="1" x14ac:dyDescent="0.2">
      <c r="A156" s="30" t="s">
        <v>68</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row>
    <row r="157" spans="1:78" s="30" customFormat="1" ht="12" customHeight="1" x14ac:dyDescent="0.2">
      <c r="A157" s="30" t="s">
        <v>69</v>
      </c>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row>
    <row r="158" spans="1:78" ht="15.95" customHeight="1" x14ac:dyDescent="0.25">
      <c r="A158" s="29"/>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row>
    <row r="159" spans="1:78" ht="42" customHeight="1" x14ac:dyDescent="0.25">
      <c r="A159" s="152" t="s">
        <v>168</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84"/>
      <c r="X159" s="84"/>
      <c r="Y159" s="84"/>
      <c r="Z159" s="84"/>
      <c r="AA159" s="84"/>
      <c r="AB159" s="84"/>
      <c r="AC159" s="84"/>
      <c r="AD159" s="84"/>
      <c r="AE159" s="84"/>
      <c r="AF159" s="84"/>
      <c r="AG159" s="84"/>
      <c r="AH159" s="84"/>
      <c r="AI159" s="84"/>
      <c r="AJ159" s="84"/>
      <c r="AK159" s="84"/>
      <c r="AL159" s="84"/>
      <c r="AM159" s="84"/>
      <c r="AN159" s="3"/>
      <c r="AO159" s="3"/>
      <c r="AP159" s="153" t="s">
        <v>170</v>
      </c>
      <c r="AQ159" s="154"/>
      <c r="AR159" s="154"/>
      <c r="AS159" s="154"/>
      <c r="AT159" s="154"/>
      <c r="AU159" s="154"/>
      <c r="AV159" s="154"/>
      <c r="AW159" s="154"/>
      <c r="AX159" s="154"/>
      <c r="AY159" s="154"/>
      <c r="AZ159" s="154"/>
      <c r="BA159" s="154"/>
      <c r="BB159" s="154"/>
      <c r="BC159" s="154"/>
      <c r="BD159" s="154"/>
      <c r="BE159" s="154"/>
      <c r="BF159" s="154"/>
      <c r="BG159" s="154"/>
      <c r="BH159" s="154"/>
    </row>
    <row r="160" spans="1:78" x14ac:dyDescent="0.2">
      <c r="W160" s="89" t="s">
        <v>8</v>
      </c>
      <c r="X160" s="89"/>
      <c r="Y160" s="89"/>
      <c r="Z160" s="89"/>
      <c r="AA160" s="89"/>
      <c r="AB160" s="89"/>
      <c r="AC160" s="89"/>
      <c r="AD160" s="89"/>
      <c r="AE160" s="89"/>
      <c r="AF160" s="89"/>
      <c r="AG160" s="89"/>
      <c r="AH160" s="89"/>
      <c r="AI160" s="89"/>
      <c r="AJ160" s="89"/>
      <c r="AK160" s="89"/>
      <c r="AL160" s="89"/>
      <c r="AM160" s="89"/>
      <c r="AN160" s="4"/>
      <c r="AO160" s="4"/>
      <c r="AP160" s="89" t="s">
        <v>73</v>
      </c>
      <c r="AQ160" s="89"/>
      <c r="AR160" s="89"/>
      <c r="AS160" s="89"/>
      <c r="AT160" s="89"/>
      <c r="AU160" s="89"/>
      <c r="AV160" s="89"/>
      <c r="AW160" s="89"/>
      <c r="AX160" s="89"/>
      <c r="AY160" s="89"/>
      <c r="AZ160" s="89"/>
      <c r="BA160" s="89"/>
      <c r="BB160" s="89"/>
      <c r="BC160" s="89"/>
      <c r="BD160" s="89"/>
      <c r="BE160" s="89"/>
      <c r="BF160" s="89"/>
      <c r="BG160" s="89"/>
      <c r="BH160" s="89"/>
    </row>
    <row r="163" spans="1:60" ht="31.5" customHeight="1" x14ac:dyDescent="0.25">
      <c r="A163" s="152" t="s">
        <v>169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84"/>
      <c r="X163" s="84"/>
      <c r="Y163" s="84"/>
      <c r="Z163" s="84"/>
      <c r="AA163" s="84"/>
      <c r="AB163" s="84"/>
      <c r="AC163" s="84"/>
      <c r="AD163" s="84"/>
      <c r="AE163" s="84"/>
      <c r="AF163" s="84"/>
      <c r="AG163" s="84"/>
      <c r="AH163" s="84"/>
      <c r="AI163" s="84"/>
      <c r="AJ163" s="84"/>
      <c r="AK163" s="84"/>
      <c r="AL163" s="84"/>
      <c r="AM163" s="84"/>
      <c r="AN163" s="3"/>
      <c r="AO163" s="3"/>
      <c r="AP163" s="153" t="s">
        <v>171</v>
      </c>
      <c r="AQ163" s="154"/>
      <c r="AR163" s="154"/>
      <c r="AS163" s="154"/>
      <c r="AT163" s="154"/>
      <c r="AU163" s="154"/>
      <c r="AV163" s="154"/>
      <c r="AW163" s="154"/>
      <c r="AX163" s="154"/>
      <c r="AY163" s="154"/>
      <c r="AZ163" s="154"/>
      <c r="BA163" s="154"/>
      <c r="BB163" s="154"/>
      <c r="BC163" s="154"/>
      <c r="BD163" s="154"/>
      <c r="BE163" s="154"/>
      <c r="BF163" s="154"/>
      <c r="BG163" s="154"/>
      <c r="BH163" s="154"/>
    </row>
    <row r="164" spans="1:60" x14ac:dyDescent="0.2">
      <c r="W164" s="89" t="s">
        <v>8</v>
      </c>
      <c r="X164" s="89"/>
      <c r="Y164" s="89"/>
      <c r="Z164" s="89"/>
      <c r="AA164" s="89"/>
      <c r="AB164" s="89"/>
      <c r="AC164" s="89"/>
      <c r="AD164" s="89"/>
      <c r="AE164" s="89"/>
      <c r="AF164" s="89"/>
      <c r="AG164" s="89"/>
      <c r="AH164" s="89"/>
      <c r="AI164" s="89"/>
      <c r="AJ164" s="89"/>
      <c r="AK164" s="89"/>
      <c r="AL164" s="89"/>
      <c r="AM164" s="89"/>
      <c r="AN164" s="4"/>
      <c r="AO164" s="4"/>
      <c r="AP164" s="89" t="s">
        <v>73</v>
      </c>
      <c r="AQ164" s="89"/>
      <c r="AR164" s="89"/>
      <c r="AS164" s="89"/>
      <c r="AT164" s="89"/>
      <c r="AU164" s="89"/>
      <c r="AV164" s="89"/>
      <c r="AW164" s="89"/>
      <c r="AX164" s="89"/>
      <c r="AY164" s="89"/>
      <c r="AZ164" s="89"/>
      <c r="BA164" s="89"/>
      <c r="BB164" s="89"/>
      <c r="BC164" s="89"/>
      <c r="BD164" s="89"/>
      <c r="BE164" s="89"/>
      <c r="BF164" s="89"/>
      <c r="BG164" s="89"/>
      <c r="BH164" s="89"/>
    </row>
  </sheetData>
  <mergeCells count="782">
    <mergeCell ref="A146:B146"/>
    <mergeCell ref="C146:I146"/>
    <mergeCell ref="J146:N146"/>
    <mergeCell ref="O146:BQ146"/>
    <mergeCell ref="A147:B147"/>
    <mergeCell ref="C147:I147"/>
    <mergeCell ref="J147:N147"/>
    <mergeCell ref="O147:BQ147"/>
    <mergeCell ref="A144:B144"/>
    <mergeCell ref="C144:I144"/>
    <mergeCell ref="J144:N144"/>
    <mergeCell ref="O144:BQ144"/>
    <mergeCell ref="A145:B145"/>
    <mergeCell ref="C145:I145"/>
    <mergeCell ref="J145:N145"/>
    <mergeCell ref="O145:BQ145"/>
    <mergeCell ref="A142:B142"/>
    <mergeCell ref="C142:I142"/>
    <mergeCell ref="J142:N142"/>
    <mergeCell ref="O142:BQ142"/>
    <mergeCell ref="A143:B143"/>
    <mergeCell ref="C143:I143"/>
    <mergeCell ref="J143:N143"/>
    <mergeCell ref="O143:BQ143"/>
    <mergeCell ref="A140:B140"/>
    <mergeCell ref="C140:I140"/>
    <mergeCell ref="J140:N140"/>
    <mergeCell ref="O140:BQ140"/>
    <mergeCell ref="A141:B141"/>
    <mergeCell ref="C141:I141"/>
    <mergeCell ref="J141:N141"/>
    <mergeCell ref="O141:BQ141"/>
    <mergeCell ref="A138:B138"/>
    <mergeCell ref="C138:I138"/>
    <mergeCell ref="J138:N138"/>
    <mergeCell ref="O138:BQ138"/>
    <mergeCell ref="A139:B139"/>
    <mergeCell ref="C139:I139"/>
    <mergeCell ref="J139:N139"/>
    <mergeCell ref="O139:BQ139"/>
    <mergeCell ref="A136:B136"/>
    <mergeCell ref="C136:I136"/>
    <mergeCell ref="J136:N136"/>
    <mergeCell ref="O136:BQ136"/>
    <mergeCell ref="A137:B137"/>
    <mergeCell ref="C137:I137"/>
    <mergeCell ref="J137:N137"/>
    <mergeCell ref="O137:BQ137"/>
    <mergeCell ref="A134:B134"/>
    <mergeCell ref="C134:I134"/>
    <mergeCell ref="J134:N134"/>
    <mergeCell ref="O134:BQ134"/>
    <mergeCell ref="A135:B135"/>
    <mergeCell ref="C135:I135"/>
    <mergeCell ref="J135:N135"/>
    <mergeCell ref="O135:BQ135"/>
    <mergeCell ref="A132:B132"/>
    <mergeCell ref="C132:I132"/>
    <mergeCell ref="J132:N132"/>
    <mergeCell ref="O132:BQ132"/>
    <mergeCell ref="A133:B133"/>
    <mergeCell ref="C133:I133"/>
    <mergeCell ref="J133:N133"/>
    <mergeCell ref="O133:BQ133"/>
    <mergeCell ref="A130:B130"/>
    <mergeCell ref="C130:I130"/>
    <mergeCell ref="J130:N130"/>
    <mergeCell ref="O130:BQ130"/>
    <mergeCell ref="A131:B131"/>
    <mergeCell ref="C131:I131"/>
    <mergeCell ref="J131:N131"/>
    <mergeCell ref="O131:BQ131"/>
    <mergeCell ref="A128:B128"/>
    <mergeCell ref="C128:I128"/>
    <mergeCell ref="J128:N128"/>
    <mergeCell ref="O128:BQ128"/>
    <mergeCell ref="A129:B129"/>
    <mergeCell ref="C129:I129"/>
    <mergeCell ref="J129:N129"/>
    <mergeCell ref="O129:BQ129"/>
    <mergeCell ref="A126:B126"/>
    <mergeCell ref="C126:I126"/>
    <mergeCell ref="J126:N126"/>
    <mergeCell ref="O126:BQ126"/>
    <mergeCell ref="A127:B127"/>
    <mergeCell ref="C127:I127"/>
    <mergeCell ref="J127:N127"/>
    <mergeCell ref="O127:BQ127"/>
    <mergeCell ref="AX118:BB118"/>
    <mergeCell ref="BC118:BG118"/>
    <mergeCell ref="BH118:BL118"/>
    <mergeCell ref="BM118:BQ118"/>
    <mergeCell ref="BM117:BQ117"/>
    <mergeCell ref="A118:B118"/>
    <mergeCell ref="C118:I118"/>
    <mergeCell ref="J118:N118"/>
    <mergeCell ref="O118:X118"/>
    <mergeCell ref="Y118:AC118"/>
    <mergeCell ref="AD118:AH118"/>
    <mergeCell ref="AI118:AM118"/>
    <mergeCell ref="AN118:AR118"/>
    <mergeCell ref="AS118:AW118"/>
    <mergeCell ref="AI117:AM117"/>
    <mergeCell ref="AN117:AR117"/>
    <mergeCell ref="AS117:AW117"/>
    <mergeCell ref="AX117:BB117"/>
    <mergeCell ref="BC117:BG117"/>
    <mergeCell ref="BH117:BL117"/>
    <mergeCell ref="AX116:BB116"/>
    <mergeCell ref="BC116:BG116"/>
    <mergeCell ref="BH116:BL116"/>
    <mergeCell ref="BM116:BQ116"/>
    <mergeCell ref="A117:B117"/>
    <mergeCell ref="C117:I117"/>
    <mergeCell ref="J117:N117"/>
    <mergeCell ref="O117:X117"/>
    <mergeCell ref="Y117:AC117"/>
    <mergeCell ref="AD117:AH117"/>
    <mergeCell ref="BM115:BQ115"/>
    <mergeCell ref="A116:B116"/>
    <mergeCell ref="C116:I116"/>
    <mergeCell ref="J116:N116"/>
    <mergeCell ref="O116:X116"/>
    <mergeCell ref="Y116:AC116"/>
    <mergeCell ref="AD116:AH116"/>
    <mergeCell ref="AI116:AM116"/>
    <mergeCell ref="AN116:AR116"/>
    <mergeCell ref="AS116:AW116"/>
    <mergeCell ref="AI115:AM115"/>
    <mergeCell ref="AN115:AR115"/>
    <mergeCell ref="AS115:AW115"/>
    <mergeCell ref="AX115:BB115"/>
    <mergeCell ref="BC115:BG115"/>
    <mergeCell ref="BH115:BL115"/>
    <mergeCell ref="AX114:BB114"/>
    <mergeCell ref="BC114:BG114"/>
    <mergeCell ref="BH114:BL114"/>
    <mergeCell ref="BM114:BQ114"/>
    <mergeCell ref="A115:B115"/>
    <mergeCell ref="C115:I115"/>
    <mergeCell ref="J115:N115"/>
    <mergeCell ref="O115:X115"/>
    <mergeCell ref="Y115:AC115"/>
    <mergeCell ref="AD115:AH115"/>
    <mergeCell ref="BM113:BQ113"/>
    <mergeCell ref="A114:B114"/>
    <mergeCell ref="C114:I114"/>
    <mergeCell ref="J114:N114"/>
    <mergeCell ref="O114:X114"/>
    <mergeCell ref="Y114:AC114"/>
    <mergeCell ref="AD114:AH114"/>
    <mergeCell ref="AI114:AM114"/>
    <mergeCell ref="AN114:AR114"/>
    <mergeCell ref="AS114:AW114"/>
    <mergeCell ref="AI113:AM113"/>
    <mergeCell ref="AN113:AR113"/>
    <mergeCell ref="AS113:AW113"/>
    <mergeCell ref="AX113:BB113"/>
    <mergeCell ref="BC113:BG113"/>
    <mergeCell ref="BH113:BL113"/>
    <mergeCell ref="AX112:BB112"/>
    <mergeCell ref="BC112:BG112"/>
    <mergeCell ref="BH112:BL112"/>
    <mergeCell ref="BM112:BQ112"/>
    <mergeCell ref="A113:B113"/>
    <mergeCell ref="C113:I113"/>
    <mergeCell ref="J113:N113"/>
    <mergeCell ref="O113:X113"/>
    <mergeCell ref="Y113:AC113"/>
    <mergeCell ref="AD113:AH113"/>
    <mergeCell ref="BM111:BQ111"/>
    <mergeCell ref="A112:B112"/>
    <mergeCell ref="C112:I112"/>
    <mergeCell ref="J112:N112"/>
    <mergeCell ref="O112:X112"/>
    <mergeCell ref="Y112:AC112"/>
    <mergeCell ref="AD112:AH112"/>
    <mergeCell ref="AI112:AM112"/>
    <mergeCell ref="AN112:AR112"/>
    <mergeCell ref="AS112:AW112"/>
    <mergeCell ref="AI111:AM111"/>
    <mergeCell ref="AN111:AR111"/>
    <mergeCell ref="AS111:AW111"/>
    <mergeCell ref="AX111:BB111"/>
    <mergeCell ref="BC111:BG111"/>
    <mergeCell ref="BH111:BL111"/>
    <mergeCell ref="AX110:BB110"/>
    <mergeCell ref="BC110:BG110"/>
    <mergeCell ref="BH110:BL110"/>
    <mergeCell ref="BM110:BQ110"/>
    <mergeCell ref="A111:B111"/>
    <mergeCell ref="C111:I111"/>
    <mergeCell ref="J111:N111"/>
    <mergeCell ref="O111:X111"/>
    <mergeCell ref="Y111:AC111"/>
    <mergeCell ref="AD111:AH111"/>
    <mergeCell ref="BM109:BQ109"/>
    <mergeCell ref="A110:B110"/>
    <mergeCell ref="C110:I110"/>
    <mergeCell ref="J110:N110"/>
    <mergeCell ref="O110:X110"/>
    <mergeCell ref="Y110:AC110"/>
    <mergeCell ref="AD110:AH110"/>
    <mergeCell ref="AI110:AM110"/>
    <mergeCell ref="AN110:AR110"/>
    <mergeCell ref="AS110:AW110"/>
    <mergeCell ref="AI109:AM109"/>
    <mergeCell ref="AN109:AR109"/>
    <mergeCell ref="AS109:AW109"/>
    <mergeCell ref="AX109:BB109"/>
    <mergeCell ref="BC109:BG109"/>
    <mergeCell ref="BH109:BL109"/>
    <mergeCell ref="AX108:BB108"/>
    <mergeCell ref="BC108:BG108"/>
    <mergeCell ref="BH108:BL108"/>
    <mergeCell ref="BM108:BQ108"/>
    <mergeCell ref="A109:B109"/>
    <mergeCell ref="C109:I109"/>
    <mergeCell ref="J109:N109"/>
    <mergeCell ref="O109:X109"/>
    <mergeCell ref="Y109:AC109"/>
    <mergeCell ref="AD109:AH109"/>
    <mergeCell ref="BM107:BQ107"/>
    <mergeCell ref="A108:B108"/>
    <mergeCell ref="C108:I108"/>
    <mergeCell ref="J108:N108"/>
    <mergeCell ref="O108:X108"/>
    <mergeCell ref="Y108:AC108"/>
    <mergeCell ref="AD108:AH108"/>
    <mergeCell ref="AI108:AM108"/>
    <mergeCell ref="AN108:AR108"/>
    <mergeCell ref="AS108:AW108"/>
    <mergeCell ref="AI107:AM107"/>
    <mergeCell ref="AN107:AR107"/>
    <mergeCell ref="AS107:AW107"/>
    <mergeCell ref="AX107:BB107"/>
    <mergeCell ref="BC107:BG107"/>
    <mergeCell ref="BH107:BL107"/>
    <mergeCell ref="AX106:BB106"/>
    <mergeCell ref="BC106:BG106"/>
    <mergeCell ref="BH106:BL106"/>
    <mergeCell ref="BM106:BQ106"/>
    <mergeCell ref="A107:B107"/>
    <mergeCell ref="C107:I107"/>
    <mergeCell ref="J107:N107"/>
    <mergeCell ref="O107:X107"/>
    <mergeCell ref="Y107:AC107"/>
    <mergeCell ref="AD107:AH107"/>
    <mergeCell ref="BM105:BQ105"/>
    <mergeCell ref="A106:B106"/>
    <mergeCell ref="C106:I106"/>
    <mergeCell ref="J106:N106"/>
    <mergeCell ref="O106:X106"/>
    <mergeCell ref="Y106:AC106"/>
    <mergeCell ref="AD106:AH106"/>
    <mergeCell ref="AI106:AM106"/>
    <mergeCell ref="AN106:AR106"/>
    <mergeCell ref="AS106:AW106"/>
    <mergeCell ref="AI105:AM105"/>
    <mergeCell ref="AN105:AR105"/>
    <mergeCell ref="AS105:AW105"/>
    <mergeCell ref="AX105:BB105"/>
    <mergeCell ref="BC105:BG105"/>
    <mergeCell ref="BH105:BL105"/>
    <mergeCell ref="AX104:BB104"/>
    <mergeCell ref="BC104:BG104"/>
    <mergeCell ref="BH104:BL104"/>
    <mergeCell ref="BM104:BQ104"/>
    <mergeCell ref="A105:B105"/>
    <mergeCell ref="C105:I105"/>
    <mergeCell ref="J105:N105"/>
    <mergeCell ref="O105:X105"/>
    <mergeCell ref="Y105:AC105"/>
    <mergeCell ref="AD105:AH105"/>
    <mergeCell ref="BM103:BQ103"/>
    <mergeCell ref="A104:B104"/>
    <mergeCell ref="C104:I104"/>
    <mergeCell ref="J104:N104"/>
    <mergeCell ref="O104:X104"/>
    <mergeCell ref="Y104:AC104"/>
    <mergeCell ref="AD104:AH104"/>
    <mergeCell ref="AI104:AM104"/>
    <mergeCell ref="AN104:AR104"/>
    <mergeCell ref="AS104:AW104"/>
    <mergeCell ref="AI103:AM103"/>
    <mergeCell ref="AN103:AR103"/>
    <mergeCell ref="AS103:AW103"/>
    <mergeCell ref="AX103:BB103"/>
    <mergeCell ref="BC103:BG103"/>
    <mergeCell ref="BH103:BL103"/>
    <mergeCell ref="AX102:BB102"/>
    <mergeCell ref="BC102:BG102"/>
    <mergeCell ref="BH102:BL102"/>
    <mergeCell ref="BM102:BQ102"/>
    <mergeCell ref="A103:B103"/>
    <mergeCell ref="C103:I103"/>
    <mergeCell ref="J103:N103"/>
    <mergeCell ref="O103:X103"/>
    <mergeCell ref="Y103:AC103"/>
    <mergeCell ref="AD103:AH103"/>
    <mergeCell ref="BM101:BQ101"/>
    <mergeCell ref="A102:B102"/>
    <mergeCell ref="C102:I102"/>
    <mergeCell ref="J102:N102"/>
    <mergeCell ref="O102:X102"/>
    <mergeCell ref="Y102:AC102"/>
    <mergeCell ref="AD102:AH102"/>
    <mergeCell ref="AI102:AM102"/>
    <mergeCell ref="AN102:AR102"/>
    <mergeCell ref="AS102:AW102"/>
    <mergeCell ref="AI101:AM101"/>
    <mergeCell ref="AN101:AR101"/>
    <mergeCell ref="AS101:AW101"/>
    <mergeCell ref="AX101:BB101"/>
    <mergeCell ref="BC101:BG101"/>
    <mergeCell ref="BH101:BL101"/>
    <mergeCell ref="A101:B101"/>
    <mergeCell ref="C101:I101"/>
    <mergeCell ref="J101:N101"/>
    <mergeCell ref="O101:X101"/>
    <mergeCell ref="Y101:AC101"/>
    <mergeCell ref="AD101:AH101"/>
    <mergeCell ref="AN91:AR91"/>
    <mergeCell ref="AS91:AX91"/>
    <mergeCell ref="AY91:BC91"/>
    <mergeCell ref="BD91:BH91"/>
    <mergeCell ref="BI91:BN91"/>
    <mergeCell ref="A91:B91"/>
    <mergeCell ref="C91:R91"/>
    <mergeCell ref="S91:W91"/>
    <mergeCell ref="X91:AB91"/>
    <mergeCell ref="AC91:AH91"/>
    <mergeCell ref="AI91:AM91"/>
    <mergeCell ref="AI90:AM90"/>
    <mergeCell ref="AN90:AR90"/>
    <mergeCell ref="AS90:AX90"/>
    <mergeCell ref="AY90:BC90"/>
    <mergeCell ref="BD90:BH90"/>
    <mergeCell ref="BI90:BN90"/>
    <mergeCell ref="AN89:AR89"/>
    <mergeCell ref="AS89:AX89"/>
    <mergeCell ref="AY89:BC89"/>
    <mergeCell ref="BD89:BH89"/>
    <mergeCell ref="BI89:BN89"/>
    <mergeCell ref="A90:B90"/>
    <mergeCell ref="C90:R90"/>
    <mergeCell ref="S90:W90"/>
    <mergeCell ref="X90:AB90"/>
    <mergeCell ref="AC90:AH90"/>
    <mergeCell ref="A89:B89"/>
    <mergeCell ref="C89:R89"/>
    <mergeCell ref="S89:W89"/>
    <mergeCell ref="X89:AB89"/>
    <mergeCell ref="AC89:AH89"/>
    <mergeCell ref="AI89:AM89"/>
    <mergeCell ref="A79:B79"/>
    <mergeCell ref="C79:BQ79"/>
    <mergeCell ref="A80:B80"/>
    <mergeCell ref="C80:BQ80"/>
    <mergeCell ref="A76:B76"/>
    <mergeCell ref="C76:BQ76"/>
    <mergeCell ref="A77:B77"/>
    <mergeCell ref="C77:BQ77"/>
    <mergeCell ref="A78:B78"/>
    <mergeCell ref="C78:BQ78"/>
    <mergeCell ref="A73:B73"/>
    <mergeCell ref="C73:BQ73"/>
    <mergeCell ref="A74:B74"/>
    <mergeCell ref="C74:BQ74"/>
    <mergeCell ref="A75:B75"/>
    <mergeCell ref="C75:BQ75"/>
    <mergeCell ref="A70:B70"/>
    <mergeCell ref="C70:BQ70"/>
    <mergeCell ref="A71:B71"/>
    <mergeCell ref="C71:BQ71"/>
    <mergeCell ref="A72:B72"/>
    <mergeCell ref="C72:BQ72"/>
    <mergeCell ref="A69:B69"/>
    <mergeCell ref="C69:BQ69"/>
    <mergeCell ref="AP61:AT61"/>
    <mergeCell ref="AU61:AY61"/>
    <mergeCell ref="AZ61:BC61"/>
    <mergeCell ref="BD61:BH61"/>
    <mergeCell ref="BI61:BM61"/>
    <mergeCell ref="BN61:BQ61"/>
    <mergeCell ref="AU60:AY60"/>
    <mergeCell ref="AZ60:BC60"/>
    <mergeCell ref="BD60:BH60"/>
    <mergeCell ref="BI60:BM60"/>
    <mergeCell ref="BN60:BQ60"/>
    <mergeCell ref="A61:B61"/>
    <mergeCell ref="C61:Z61"/>
    <mergeCell ref="AA61:AE61"/>
    <mergeCell ref="AF61:AJ61"/>
    <mergeCell ref="AK61:AO61"/>
    <mergeCell ref="A60:B60"/>
    <mergeCell ref="C60:Z60"/>
    <mergeCell ref="AA60:AE60"/>
    <mergeCell ref="AF60:AJ60"/>
    <mergeCell ref="AK60:AO60"/>
    <mergeCell ref="AP60:AT60"/>
    <mergeCell ref="AP59:AT59"/>
    <mergeCell ref="AU59:AY59"/>
    <mergeCell ref="AZ59:BC59"/>
    <mergeCell ref="BD59:BH59"/>
    <mergeCell ref="BI59:BM59"/>
    <mergeCell ref="BN59:BQ59"/>
    <mergeCell ref="AU58:AY58"/>
    <mergeCell ref="AZ58:BC58"/>
    <mergeCell ref="BD58:BH58"/>
    <mergeCell ref="BI58:BM58"/>
    <mergeCell ref="BN58:BQ58"/>
    <mergeCell ref="A59:B59"/>
    <mergeCell ref="C59:Z59"/>
    <mergeCell ref="AA59:AE59"/>
    <mergeCell ref="AF59:AJ59"/>
    <mergeCell ref="AK59:AO59"/>
    <mergeCell ref="A58:B58"/>
    <mergeCell ref="C58:Z58"/>
    <mergeCell ref="AA58:AE58"/>
    <mergeCell ref="AF58:AJ58"/>
    <mergeCell ref="AK58:AO58"/>
    <mergeCell ref="AP58:AT58"/>
    <mergeCell ref="AP57:AT57"/>
    <mergeCell ref="AU57:AY57"/>
    <mergeCell ref="AZ57:BC57"/>
    <mergeCell ref="BD57:BH57"/>
    <mergeCell ref="BI57:BM57"/>
    <mergeCell ref="BN57:BQ57"/>
    <mergeCell ref="AU56:AY56"/>
    <mergeCell ref="AZ56:BC56"/>
    <mergeCell ref="BD56:BH56"/>
    <mergeCell ref="BI56:BM56"/>
    <mergeCell ref="BN56:BQ56"/>
    <mergeCell ref="A57:B57"/>
    <mergeCell ref="C57:Z57"/>
    <mergeCell ref="AA57:AE57"/>
    <mergeCell ref="AF57:AJ57"/>
    <mergeCell ref="AK57:AO57"/>
    <mergeCell ref="A56:B56"/>
    <mergeCell ref="C56:Z56"/>
    <mergeCell ref="AA56:AE56"/>
    <mergeCell ref="AF56:AJ56"/>
    <mergeCell ref="AK56:AO56"/>
    <mergeCell ref="AP56:AT56"/>
    <mergeCell ref="AP55:AT55"/>
    <mergeCell ref="AU55:AY55"/>
    <mergeCell ref="AZ55:BC55"/>
    <mergeCell ref="BD55:BH55"/>
    <mergeCell ref="BI55:BM55"/>
    <mergeCell ref="BN55:BQ55"/>
    <mergeCell ref="AU54:AY54"/>
    <mergeCell ref="AZ54:BC54"/>
    <mergeCell ref="BD54:BH54"/>
    <mergeCell ref="BI54:BM54"/>
    <mergeCell ref="BN54:BQ54"/>
    <mergeCell ref="A55:B55"/>
    <mergeCell ref="C55:Z55"/>
    <mergeCell ref="AA55:AE55"/>
    <mergeCell ref="AF55:AJ55"/>
    <mergeCell ref="AK55:AO55"/>
    <mergeCell ref="A54:B54"/>
    <mergeCell ref="C54:Z54"/>
    <mergeCell ref="AA54:AE54"/>
    <mergeCell ref="AF54:AJ54"/>
    <mergeCell ref="AK54:AO54"/>
    <mergeCell ref="AP54:AT54"/>
    <mergeCell ref="AP53:AT53"/>
    <mergeCell ref="AU53:AY53"/>
    <mergeCell ref="AZ53:BC53"/>
    <mergeCell ref="BD53:BH53"/>
    <mergeCell ref="BI53:BM53"/>
    <mergeCell ref="BN53:BQ53"/>
    <mergeCell ref="AU52:AY52"/>
    <mergeCell ref="AZ52:BC52"/>
    <mergeCell ref="BD52:BH52"/>
    <mergeCell ref="BI52:BM52"/>
    <mergeCell ref="BN52:BQ52"/>
    <mergeCell ref="A53:B53"/>
    <mergeCell ref="C53:Z53"/>
    <mergeCell ref="AA53:AE53"/>
    <mergeCell ref="AF53:AJ53"/>
    <mergeCell ref="AK53:AO53"/>
    <mergeCell ref="A52:B52"/>
    <mergeCell ref="C52:Z52"/>
    <mergeCell ref="AA52:AE52"/>
    <mergeCell ref="AF52:AJ52"/>
    <mergeCell ref="AK52:AO52"/>
    <mergeCell ref="AP52:AT52"/>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Z49:BC49"/>
    <mergeCell ref="BD49:BH49"/>
    <mergeCell ref="BI49:BM49"/>
    <mergeCell ref="BN49:BQ49"/>
    <mergeCell ref="A50:B50"/>
    <mergeCell ref="C50:Z50"/>
    <mergeCell ref="AA50:AE50"/>
    <mergeCell ref="AF50:AJ50"/>
    <mergeCell ref="AK50:AO50"/>
    <mergeCell ref="AP50:AT50"/>
    <mergeCell ref="BD48:BH48"/>
    <mergeCell ref="BI48:BM48"/>
    <mergeCell ref="BN48:BQ48"/>
    <mergeCell ref="A49:B49"/>
    <mergeCell ref="C49:Z49"/>
    <mergeCell ref="AA49:AE49"/>
    <mergeCell ref="AF49:AJ49"/>
    <mergeCell ref="AK49:AO49"/>
    <mergeCell ref="AP49:AT49"/>
    <mergeCell ref="AU49:AY49"/>
    <mergeCell ref="A48:B48"/>
    <mergeCell ref="C48:Z48"/>
    <mergeCell ref="AA48:AE48"/>
    <mergeCell ref="AF48:AJ48"/>
    <mergeCell ref="AK48:AO48"/>
    <mergeCell ref="AP48:AT48"/>
    <mergeCell ref="AU48:AY48"/>
    <mergeCell ref="AZ48:BC48"/>
    <mergeCell ref="AS88:AX88"/>
    <mergeCell ref="AY88:BC88"/>
    <mergeCell ref="A27:F27"/>
    <mergeCell ref="G27:BL27"/>
    <mergeCell ref="A28:F28"/>
    <mergeCell ref="G28:BL28"/>
    <mergeCell ref="A37:F37"/>
    <mergeCell ref="G37:BL37"/>
    <mergeCell ref="A84:B85"/>
    <mergeCell ref="A86:B86"/>
    <mergeCell ref="A87:B87"/>
    <mergeCell ref="A88:B88"/>
    <mergeCell ref="AI88:AM88"/>
    <mergeCell ref="AN88:AR88"/>
    <mergeCell ref="C87:R87"/>
    <mergeCell ref="S87:W87"/>
    <mergeCell ref="X87:AB87"/>
    <mergeCell ref="AC87:AH87"/>
    <mergeCell ref="C88:R88"/>
    <mergeCell ref="S88:W88"/>
    <mergeCell ref="X88:AB88"/>
    <mergeCell ref="AC88:AH88"/>
    <mergeCell ref="AY86:BC86"/>
    <mergeCell ref="BI85:BN85"/>
    <mergeCell ref="BI87:BN87"/>
    <mergeCell ref="BD88:BH88"/>
    <mergeCell ref="BD86:BH86"/>
    <mergeCell ref="BI86:BN86"/>
    <mergeCell ref="BI88:BN88"/>
    <mergeCell ref="BD87:BH87"/>
    <mergeCell ref="AY84:BN84"/>
    <mergeCell ref="AI86:AM86"/>
    <mergeCell ref="AY87:BC87"/>
    <mergeCell ref="AY85:BC85"/>
    <mergeCell ref="BD85:BH85"/>
    <mergeCell ref="AI87:AM87"/>
    <mergeCell ref="AN87:AR87"/>
    <mergeCell ref="AS87:AX87"/>
    <mergeCell ref="AN86:AR86"/>
    <mergeCell ref="AS86:AX86"/>
    <mergeCell ref="A152:BL152"/>
    <mergeCell ref="AK44:AO44"/>
    <mergeCell ref="A46:B46"/>
    <mergeCell ref="AD98:AH98"/>
    <mergeCell ref="AF44:AJ44"/>
    <mergeCell ref="A63:BQ63"/>
    <mergeCell ref="C84:R85"/>
    <mergeCell ref="S84:AH84"/>
    <mergeCell ref="AI84:AX84"/>
    <mergeCell ref="AS85:AX85"/>
    <mergeCell ref="G26:BL26"/>
    <mergeCell ref="A36:F36"/>
    <mergeCell ref="G36:BL36"/>
    <mergeCell ref="A42:BQ42"/>
    <mergeCell ref="C43:Z44"/>
    <mergeCell ref="BI44:BM44"/>
    <mergeCell ref="BD44:BH44"/>
    <mergeCell ref="AZ44:BC44"/>
    <mergeCell ref="A38:F38"/>
    <mergeCell ref="G38:BL38"/>
    <mergeCell ref="A23:BL23"/>
    <mergeCell ref="A24:F24"/>
    <mergeCell ref="G24:BL24"/>
    <mergeCell ref="A43:B44"/>
    <mergeCell ref="A35:F35"/>
    <mergeCell ref="G35:BL35"/>
    <mergeCell ref="A25:F25"/>
    <mergeCell ref="AA43:AO43"/>
    <mergeCell ref="AP43:BC43"/>
    <mergeCell ref="A26:F26"/>
    <mergeCell ref="AP46:AT46"/>
    <mergeCell ref="BD47:BH47"/>
    <mergeCell ref="BI47:BM47"/>
    <mergeCell ref="AZ46:BC46"/>
    <mergeCell ref="AU46:AY46"/>
    <mergeCell ref="BN44:BQ44"/>
    <mergeCell ref="AZ45:BC45"/>
    <mergeCell ref="BD45:BH45"/>
    <mergeCell ref="AP45:AT45"/>
    <mergeCell ref="BD46:BH46"/>
    <mergeCell ref="S85:W85"/>
    <mergeCell ref="X85:AB85"/>
    <mergeCell ref="AC85:AH85"/>
    <mergeCell ref="C86:R86"/>
    <mergeCell ref="S86:W86"/>
    <mergeCell ref="X86:AB86"/>
    <mergeCell ref="AC86:AH86"/>
    <mergeCell ref="O98:X98"/>
    <mergeCell ref="Y96:AM96"/>
    <mergeCell ref="J98:N98"/>
    <mergeCell ref="Y98:AC98"/>
    <mergeCell ref="A96:B97"/>
    <mergeCell ref="C96:I97"/>
    <mergeCell ref="J96:N97"/>
    <mergeCell ref="O96:X97"/>
    <mergeCell ref="Y97:AC97"/>
    <mergeCell ref="AP159:BH159"/>
    <mergeCell ref="AN96:BB96"/>
    <mergeCell ref="A93:BQ93"/>
    <mergeCell ref="C98:I98"/>
    <mergeCell ref="J124:N124"/>
    <mergeCell ref="A123:B123"/>
    <mergeCell ref="A99:B99"/>
    <mergeCell ref="O100:X100"/>
    <mergeCell ref="Y100:AC100"/>
    <mergeCell ref="A98:B98"/>
    <mergeCell ref="Y99:AC99"/>
    <mergeCell ref="A68:B68"/>
    <mergeCell ref="A66:B66"/>
    <mergeCell ref="A67:B67"/>
    <mergeCell ref="A83:BN83"/>
    <mergeCell ref="A82:BN82"/>
    <mergeCell ref="C68:BQ68"/>
    <mergeCell ref="C66:BQ66"/>
    <mergeCell ref="C67:BQ67"/>
    <mergeCell ref="AN98:AR98"/>
    <mergeCell ref="C123:I123"/>
    <mergeCell ref="J123:N123"/>
    <mergeCell ref="C99:I99"/>
    <mergeCell ref="J99:N99"/>
    <mergeCell ref="O99:X99"/>
    <mergeCell ref="C100:I100"/>
    <mergeCell ref="J100:N100"/>
    <mergeCell ref="O124:BQ124"/>
    <mergeCell ref="AP164:BH164"/>
    <mergeCell ref="A163:V163"/>
    <mergeCell ref="W163:AM163"/>
    <mergeCell ref="AP163:BH163"/>
    <mergeCell ref="W164:AM164"/>
    <mergeCell ref="AP160:BH160"/>
    <mergeCell ref="A153:BL153"/>
    <mergeCell ref="C124:I124"/>
    <mergeCell ref="W160:AM160"/>
    <mergeCell ref="A159:V159"/>
    <mergeCell ref="W159:AM159"/>
    <mergeCell ref="A100:B100"/>
    <mergeCell ref="AD100:AH100"/>
    <mergeCell ref="A120:BQ120"/>
    <mergeCell ref="A122:B122"/>
    <mergeCell ref="C122:I122"/>
    <mergeCell ref="BC100:BG100"/>
    <mergeCell ref="BM100:BQ100"/>
    <mergeCell ref="BH100:BL100"/>
    <mergeCell ref="A47:B47"/>
    <mergeCell ref="A65:B65"/>
    <mergeCell ref="AF47:AJ47"/>
    <mergeCell ref="AZ47:BC47"/>
    <mergeCell ref="AU47:AY47"/>
    <mergeCell ref="AA47:AE47"/>
    <mergeCell ref="C47:Z47"/>
    <mergeCell ref="AK47:AO47"/>
    <mergeCell ref="C65:BQ65"/>
    <mergeCell ref="BN47:BQ47"/>
    <mergeCell ref="BC98:BG98"/>
    <mergeCell ref="BC99:BG99"/>
    <mergeCell ref="BC97:BG97"/>
    <mergeCell ref="A94:BQ94"/>
    <mergeCell ref="AD99:AH99"/>
    <mergeCell ref="AI98:AM98"/>
    <mergeCell ref="BH98:BL98"/>
    <mergeCell ref="BM98:BQ98"/>
    <mergeCell ref="BM99:BQ99"/>
    <mergeCell ref="BH99:BL99"/>
    <mergeCell ref="C46:Z46"/>
    <mergeCell ref="AK46:AO46"/>
    <mergeCell ref="AF46:AJ46"/>
    <mergeCell ref="AA46:AE46"/>
    <mergeCell ref="C45:Z45"/>
    <mergeCell ref="AO2:BL6"/>
    <mergeCell ref="A7:BL7"/>
    <mergeCell ref="A8:BL8"/>
    <mergeCell ref="A9:BL9"/>
    <mergeCell ref="BI46:BM46"/>
    <mergeCell ref="AS97:AW97"/>
    <mergeCell ref="AN97:AR97"/>
    <mergeCell ref="AI97:AM97"/>
    <mergeCell ref="BC96:BQ96"/>
    <mergeCell ref="AA45:AE45"/>
    <mergeCell ref="AF45:AJ45"/>
    <mergeCell ref="AK45:AO45"/>
    <mergeCell ref="AI85:AM85"/>
    <mergeCell ref="AN85:AR85"/>
    <mergeCell ref="BN46:BQ46"/>
    <mergeCell ref="A10:BL10"/>
    <mergeCell ref="A11:BL11"/>
    <mergeCell ref="A12:BL12"/>
    <mergeCell ref="B14:L14"/>
    <mergeCell ref="N14:AS14"/>
    <mergeCell ref="AU14:BB14"/>
    <mergeCell ref="B18:L18"/>
    <mergeCell ref="N18:AS18"/>
    <mergeCell ref="AP47:AT47"/>
    <mergeCell ref="A45:B45"/>
    <mergeCell ref="A30:BL30"/>
    <mergeCell ref="A31:BL31"/>
    <mergeCell ref="A33:BL33"/>
    <mergeCell ref="A34:F34"/>
    <mergeCell ref="G34:BL34"/>
    <mergeCell ref="AU44:AY44"/>
    <mergeCell ref="AP44:AT44"/>
    <mergeCell ref="AA44:AE44"/>
    <mergeCell ref="BI45:BM45"/>
    <mergeCell ref="BN45:BQ45"/>
    <mergeCell ref="A40:BQ40"/>
    <mergeCell ref="BD43:BQ43"/>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100:AM100"/>
    <mergeCell ref="AN100:AR100"/>
    <mergeCell ref="AS100:AW100"/>
    <mergeCell ref="AX100:BB100"/>
    <mergeCell ref="AU18:BB18"/>
    <mergeCell ref="BE20:BL20"/>
    <mergeCell ref="BE21:BL21"/>
    <mergeCell ref="AU45:AY45"/>
    <mergeCell ref="G25:BL25"/>
    <mergeCell ref="A41:BQ41"/>
    <mergeCell ref="J122:N122"/>
    <mergeCell ref="AX99:BB99"/>
    <mergeCell ref="BM97:BQ97"/>
    <mergeCell ref="BH97:BL97"/>
    <mergeCell ref="AD97:AH97"/>
    <mergeCell ref="AX97:BB97"/>
    <mergeCell ref="AX98:BB98"/>
    <mergeCell ref="AS98:AW98"/>
    <mergeCell ref="AI99:AM99"/>
    <mergeCell ref="AN99:AR99"/>
    <mergeCell ref="AS99:AW99"/>
    <mergeCell ref="A149:BL149"/>
    <mergeCell ref="A150:BL150"/>
    <mergeCell ref="O122:BQ122"/>
    <mergeCell ref="O123:BQ123"/>
    <mergeCell ref="O125:BQ125"/>
    <mergeCell ref="A125:B125"/>
    <mergeCell ref="C125:I125"/>
    <mergeCell ref="J125:N125"/>
    <mergeCell ref="A124:B124"/>
  </mergeCells>
  <phoneticPr fontId="0" type="noConversion"/>
  <conditionalFormatting sqref="C121 C151 C100 C125">
    <cfRule type="cellIs" dxfId="88" priority="89" stopIfTrue="1" operator="equal">
      <formula>$C99</formula>
    </cfRule>
  </conditionalFormatting>
  <conditionalFormatting sqref="A100:B100 A121:B121 A125:B125 A151:B151 A88:B88 A119:B119 A148:B148">
    <cfRule type="cellIs" dxfId="87" priority="90" stopIfTrue="1" operator="equal">
      <formula>0</formula>
    </cfRule>
  </conditionalFormatting>
  <conditionalFormatting sqref="A89:B89">
    <cfRule type="cellIs" dxfId="86" priority="88" stopIfTrue="1" operator="equal">
      <formula>0</formula>
    </cfRule>
  </conditionalFormatting>
  <conditionalFormatting sqref="A90:B90">
    <cfRule type="cellIs" dxfId="85" priority="87" stopIfTrue="1" operator="equal">
      <formula>0</formula>
    </cfRule>
  </conditionalFormatting>
  <conditionalFormatting sqref="A91:B91">
    <cfRule type="cellIs" dxfId="84" priority="86" stopIfTrue="1" operator="equal">
      <formula>0</formula>
    </cfRule>
  </conditionalFormatting>
  <conditionalFormatting sqref="C119">
    <cfRule type="cellIs" dxfId="83" priority="92" stopIfTrue="1" operator="equal">
      <formula>$C100</formula>
    </cfRule>
  </conditionalFormatting>
  <conditionalFormatting sqref="C101">
    <cfRule type="cellIs" dxfId="82" priority="83" stopIfTrue="1" operator="equal">
      <formula>$C100</formula>
    </cfRule>
  </conditionalFormatting>
  <conditionalFormatting sqref="A101:B101">
    <cfRule type="cellIs" dxfId="81" priority="84" stopIfTrue="1" operator="equal">
      <formula>0</formula>
    </cfRule>
  </conditionalFormatting>
  <conditionalFormatting sqref="C102">
    <cfRule type="cellIs" dxfId="80" priority="81" stopIfTrue="1" operator="equal">
      <formula>$C101</formula>
    </cfRule>
  </conditionalFormatting>
  <conditionalFormatting sqref="A102:B102">
    <cfRule type="cellIs" dxfId="79" priority="82" stopIfTrue="1" operator="equal">
      <formula>0</formula>
    </cfRule>
  </conditionalFormatting>
  <conditionalFormatting sqref="C103">
    <cfRule type="cellIs" dxfId="78" priority="79" stopIfTrue="1" operator="equal">
      <formula>$C102</formula>
    </cfRule>
  </conditionalFormatting>
  <conditionalFormatting sqref="A103:B103">
    <cfRule type="cellIs" dxfId="77" priority="80" stopIfTrue="1" operator="equal">
      <formula>0</formula>
    </cfRule>
  </conditionalFormatting>
  <conditionalFormatting sqref="C104">
    <cfRule type="cellIs" dxfId="76" priority="77" stopIfTrue="1" operator="equal">
      <formula>$C103</formula>
    </cfRule>
  </conditionalFormatting>
  <conditionalFormatting sqref="A104:B104">
    <cfRule type="cellIs" dxfId="75" priority="78" stopIfTrue="1" operator="equal">
      <formula>0</formula>
    </cfRule>
  </conditionalFormatting>
  <conditionalFormatting sqref="C105">
    <cfRule type="cellIs" dxfId="74" priority="75" stopIfTrue="1" operator="equal">
      <formula>$C104</formula>
    </cfRule>
  </conditionalFormatting>
  <conditionalFormatting sqref="A105:B105">
    <cfRule type="cellIs" dxfId="73" priority="76" stopIfTrue="1" operator="equal">
      <formula>0</formula>
    </cfRule>
  </conditionalFormatting>
  <conditionalFormatting sqref="C106">
    <cfRule type="cellIs" dxfId="72" priority="73" stopIfTrue="1" operator="equal">
      <formula>$C105</formula>
    </cfRule>
  </conditionalFormatting>
  <conditionalFormatting sqref="A106:B106">
    <cfRule type="cellIs" dxfId="71" priority="74" stopIfTrue="1" operator="equal">
      <formula>0</formula>
    </cfRule>
  </conditionalFormatting>
  <conditionalFormatting sqref="C107">
    <cfRule type="cellIs" dxfId="70" priority="71" stopIfTrue="1" operator="equal">
      <formula>$C106</formula>
    </cfRule>
  </conditionalFormatting>
  <conditionalFormatting sqref="A107:B107">
    <cfRule type="cellIs" dxfId="69" priority="72" stopIfTrue="1" operator="equal">
      <formula>0</formula>
    </cfRule>
  </conditionalFormatting>
  <conditionalFormatting sqref="C108">
    <cfRule type="cellIs" dxfId="68" priority="69" stopIfTrue="1" operator="equal">
      <formula>$C107</formula>
    </cfRule>
  </conditionalFormatting>
  <conditionalFormatting sqref="A108:B108">
    <cfRule type="cellIs" dxfId="67" priority="70" stopIfTrue="1" operator="equal">
      <formula>0</formula>
    </cfRule>
  </conditionalFormatting>
  <conditionalFormatting sqref="C109">
    <cfRule type="cellIs" dxfId="66" priority="67" stopIfTrue="1" operator="equal">
      <formula>$C108</formula>
    </cfRule>
  </conditionalFormatting>
  <conditionalFormatting sqref="A109:B109">
    <cfRule type="cellIs" dxfId="65" priority="68" stopIfTrue="1" operator="equal">
      <formula>0</formula>
    </cfRule>
  </conditionalFormatting>
  <conditionalFormatting sqref="C110">
    <cfRule type="cellIs" dxfId="64" priority="65" stopIfTrue="1" operator="equal">
      <formula>$C109</formula>
    </cfRule>
  </conditionalFormatting>
  <conditionalFormatting sqref="A110:B110">
    <cfRule type="cellIs" dxfId="63" priority="66" stopIfTrue="1" operator="equal">
      <formula>0</formula>
    </cfRule>
  </conditionalFormatting>
  <conditionalFormatting sqref="C111">
    <cfRule type="cellIs" dxfId="62" priority="63" stopIfTrue="1" operator="equal">
      <formula>$C110</formula>
    </cfRule>
  </conditionalFormatting>
  <conditionalFormatting sqref="A111:B111">
    <cfRule type="cellIs" dxfId="61" priority="64" stopIfTrue="1" operator="equal">
      <formula>0</formula>
    </cfRule>
  </conditionalFormatting>
  <conditionalFormatting sqref="C112">
    <cfRule type="cellIs" dxfId="60" priority="61" stopIfTrue="1" operator="equal">
      <formula>$C111</formula>
    </cfRule>
  </conditionalFormatting>
  <conditionalFormatting sqref="A112:B112">
    <cfRule type="cellIs" dxfId="59" priority="62" stopIfTrue="1" operator="equal">
      <formula>0</formula>
    </cfRule>
  </conditionalFormatting>
  <conditionalFormatting sqref="C113">
    <cfRule type="cellIs" dxfId="58" priority="59" stopIfTrue="1" operator="equal">
      <formula>$C112</formula>
    </cfRule>
  </conditionalFormatting>
  <conditionalFormatting sqref="A113:B113">
    <cfRule type="cellIs" dxfId="57" priority="60" stopIfTrue="1" operator="equal">
      <formula>0</formula>
    </cfRule>
  </conditionalFormatting>
  <conditionalFormatting sqref="C114">
    <cfRule type="cellIs" dxfId="56" priority="57" stopIfTrue="1" operator="equal">
      <formula>$C113</formula>
    </cfRule>
  </conditionalFormatting>
  <conditionalFormatting sqref="A114:B114">
    <cfRule type="cellIs" dxfId="55" priority="58" stopIfTrue="1" operator="equal">
      <formula>0</formula>
    </cfRule>
  </conditionalFormatting>
  <conditionalFormatting sqref="C115">
    <cfRule type="cellIs" dxfId="54" priority="55" stopIfTrue="1" operator="equal">
      <formula>$C114</formula>
    </cfRule>
  </conditionalFormatting>
  <conditionalFormatting sqref="A115:B115">
    <cfRule type="cellIs" dxfId="53" priority="56" stopIfTrue="1" operator="equal">
      <formula>0</formula>
    </cfRule>
  </conditionalFormatting>
  <conditionalFormatting sqref="C116">
    <cfRule type="cellIs" dxfId="52" priority="53" stopIfTrue="1" operator="equal">
      <formula>$C115</formula>
    </cfRule>
  </conditionalFormatting>
  <conditionalFormatting sqref="A116:B116">
    <cfRule type="cellIs" dxfId="51" priority="54" stopIfTrue="1" operator="equal">
      <formula>0</formula>
    </cfRule>
  </conditionalFormatting>
  <conditionalFormatting sqref="C117">
    <cfRule type="cellIs" dxfId="50" priority="51" stopIfTrue="1" operator="equal">
      <formula>$C116</formula>
    </cfRule>
  </conditionalFormatting>
  <conditionalFormatting sqref="A117:B117">
    <cfRule type="cellIs" dxfId="49" priority="52" stopIfTrue="1" operator="equal">
      <formula>0</formula>
    </cfRule>
  </conditionalFormatting>
  <conditionalFormatting sqref="C118">
    <cfRule type="cellIs" dxfId="48" priority="49" stopIfTrue="1" operator="equal">
      <formula>$C117</formula>
    </cfRule>
  </conditionalFormatting>
  <conditionalFormatting sqref="A118:B118">
    <cfRule type="cellIs" dxfId="47" priority="50" stopIfTrue="1" operator="equal">
      <formula>0</formula>
    </cfRule>
  </conditionalFormatting>
  <conditionalFormatting sqref="C148">
    <cfRule type="cellIs" dxfId="46" priority="94" stopIfTrue="1" operator="equal">
      <formula>$C125</formula>
    </cfRule>
  </conditionalFormatting>
  <conditionalFormatting sqref="C126">
    <cfRule type="cellIs" dxfId="45" priority="45" stopIfTrue="1" operator="equal">
      <formula>$C125</formula>
    </cfRule>
  </conditionalFormatting>
  <conditionalFormatting sqref="A126:B126">
    <cfRule type="cellIs" dxfId="44" priority="46" stopIfTrue="1" operator="equal">
      <formula>0</formula>
    </cfRule>
  </conditionalFormatting>
  <conditionalFormatting sqref="C127">
    <cfRule type="cellIs" dxfId="43" priority="43" stopIfTrue="1" operator="equal">
      <formula>$C126</formula>
    </cfRule>
  </conditionalFormatting>
  <conditionalFormatting sqref="A127:B127">
    <cfRule type="cellIs" dxfId="42" priority="44" stopIfTrue="1" operator="equal">
      <formula>0</formula>
    </cfRule>
  </conditionalFormatting>
  <conditionalFormatting sqref="C128">
    <cfRule type="cellIs" dxfId="41" priority="41" stopIfTrue="1" operator="equal">
      <formula>$C127</formula>
    </cfRule>
  </conditionalFormatting>
  <conditionalFormatting sqref="A128:B128">
    <cfRule type="cellIs" dxfId="40" priority="42" stopIfTrue="1" operator="equal">
      <formula>0</formula>
    </cfRule>
  </conditionalFormatting>
  <conditionalFormatting sqref="C129">
    <cfRule type="cellIs" dxfId="39" priority="39" stopIfTrue="1" operator="equal">
      <formula>$C128</formula>
    </cfRule>
  </conditionalFormatting>
  <conditionalFormatting sqref="A129:B129">
    <cfRule type="cellIs" dxfId="38" priority="40" stopIfTrue="1" operator="equal">
      <formula>0</formula>
    </cfRule>
  </conditionalFormatting>
  <conditionalFormatting sqref="C130">
    <cfRule type="cellIs" dxfId="37" priority="37" stopIfTrue="1" operator="equal">
      <formula>$C129</formula>
    </cfRule>
  </conditionalFormatting>
  <conditionalFormatting sqref="A130:B130">
    <cfRule type="cellIs" dxfId="36" priority="38" stopIfTrue="1" operator="equal">
      <formula>0</formula>
    </cfRule>
  </conditionalFormatting>
  <conditionalFormatting sqref="C131">
    <cfRule type="cellIs" dxfId="35" priority="35" stopIfTrue="1" operator="equal">
      <formula>$C130</formula>
    </cfRule>
  </conditionalFormatting>
  <conditionalFormatting sqref="A131:B131">
    <cfRule type="cellIs" dxfId="34" priority="36" stopIfTrue="1" operator="equal">
      <formula>0</formula>
    </cfRule>
  </conditionalFormatting>
  <conditionalFormatting sqref="C132">
    <cfRule type="cellIs" dxfId="33" priority="33" stopIfTrue="1" operator="equal">
      <formula>$C131</formula>
    </cfRule>
  </conditionalFormatting>
  <conditionalFormatting sqref="A132:B132">
    <cfRule type="cellIs" dxfId="32" priority="34" stopIfTrue="1" operator="equal">
      <formula>0</formula>
    </cfRule>
  </conditionalFormatting>
  <conditionalFormatting sqref="C133">
    <cfRule type="cellIs" dxfId="31" priority="31" stopIfTrue="1" operator="equal">
      <formula>$C132</formula>
    </cfRule>
  </conditionalFormatting>
  <conditionalFormatting sqref="A133:B133">
    <cfRule type="cellIs" dxfId="30" priority="32" stopIfTrue="1" operator="equal">
      <formula>0</formula>
    </cfRule>
  </conditionalFormatting>
  <conditionalFormatting sqref="C134">
    <cfRule type="cellIs" dxfId="29" priority="29" stopIfTrue="1" operator="equal">
      <formula>$C133</formula>
    </cfRule>
  </conditionalFormatting>
  <conditionalFormatting sqref="A134:B134">
    <cfRule type="cellIs" dxfId="28" priority="30" stopIfTrue="1" operator="equal">
      <formula>0</formula>
    </cfRule>
  </conditionalFormatting>
  <conditionalFormatting sqref="C135">
    <cfRule type="cellIs" dxfId="27" priority="27" stopIfTrue="1" operator="equal">
      <formula>$C134</formula>
    </cfRule>
  </conditionalFormatting>
  <conditionalFormatting sqref="A135:B135">
    <cfRule type="cellIs" dxfId="26" priority="28" stopIfTrue="1" operator="equal">
      <formula>0</formula>
    </cfRule>
  </conditionalFormatting>
  <conditionalFormatting sqref="C136">
    <cfRule type="cellIs" dxfId="25" priority="25" stopIfTrue="1" operator="equal">
      <formula>$C135</formula>
    </cfRule>
  </conditionalFormatting>
  <conditionalFormatting sqref="A136:B136">
    <cfRule type="cellIs" dxfId="24" priority="26" stopIfTrue="1" operator="equal">
      <formula>0</formula>
    </cfRule>
  </conditionalFormatting>
  <conditionalFormatting sqref="C137">
    <cfRule type="cellIs" dxfId="23" priority="23" stopIfTrue="1" operator="equal">
      <formula>$C136</formula>
    </cfRule>
  </conditionalFormatting>
  <conditionalFormatting sqref="A137:B137">
    <cfRule type="cellIs" dxfId="22" priority="24" stopIfTrue="1" operator="equal">
      <formula>0</formula>
    </cfRule>
  </conditionalFormatting>
  <conditionalFormatting sqref="C138">
    <cfRule type="cellIs" dxfId="21" priority="21" stopIfTrue="1" operator="equal">
      <formula>$C137</formula>
    </cfRule>
  </conditionalFormatting>
  <conditionalFormatting sqref="A138:B138">
    <cfRule type="cellIs" dxfId="20" priority="22" stopIfTrue="1" operator="equal">
      <formula>0</formula>
    </cfRule>
  </conditionalFormatting>
  <conditionalFormatting sqref="C139">
    <cfRule type="cellIs" dxfId="19" priority="19" stopIfTrue="1" operator="equal">
      <formula>$C138</formula>
    </cfRule>
  </conditionalFormatting>
  <conditionalFormatting sqref="A139:B139">
    <cfRule type="cellIs" dxfId="18" priority="20" stopIfTrue="1" operator="equal">
      <formula>0</formula>
    </cfRule>
  </conditionalFormatting>
  <conditionalFormatting sqref="C140">
    <cfRule type="cellIs" dxfId="17" priority="17" stopIfTrue="1" operator="equal">
      <formula>$C139</formula>
    </cfRule>
  </conditionalFormatting>
  <conditionalFormatting sqref="A140:B140">
    <cfRule type="cellIs" dxfId="16" priority="18" stopIfTrue="1" operator="equal">
      <formula>0</formula>
    </cfRule>
  </conditionalFormatting>
  <conditionalFormatting sqref="C141">
    <cfRule type="cellIs" dxfId="15" priority="15" stopIfTrue="1" operator="equal">
      <formula>$C140</formula>
    </cfRule>
  </conditionalFormatting>
  <conditionalFormatting sqref="A141:B141">
    <cfRule type="cellIs" dxfId="14" priority="16" stopIfTrue="1" operator="equal">
      <formula>0</formula>
    </cfRule>
  </conditionalFormatting>
  <conditionalFormatting sqref="C142">
    <cfRule type="cellIs" dxfId="13" priority="13" stopIfTrue="1" operator="equal">
      <formula>$C141</formula>
    </cfRule>
  </conditionalFormatting>
  <conditionalFormatting sqref="A142:B142">
    <cfRule type="cellIs" dxfId="12" priority="14" stopIfTrue="1" operator="equal">
      <formula>0</formula>
    </cfRule>
  </conditionalFormatting>
  <conditionalFormatting sqref="C143">
    <cfRule type="cellIs" dxfId="11" priority="11" stopIfTrue="1" operator="equal">
      <formula>$C142</formula>
    </cfRule>
  </conditionalFormatting>
  <conditionalFormatting sqref="A143:B143">
    <cfRule type="cellIs" dxfId="10" priority="12" stopIfTrue="1" operator="equal">
      <formula>0</formula>
    </cfRule>
  </conditionalFormatting>
  <conditionalFormatting sqref="C144">
    <cfRule type="cellIs" dxfId="9" priority="9" stopIfTrue="1" operator="equal">
      <formula>$C143</formula>
    </cfRule>
  </conditionalFormatting>
  <conditionalFormatting sqref="A144:B144">
    <cfRule type="cellIs" dxfId="8" priority="10" stopIfTrue="1" operator="equal">
      <formula>0</formula>
    </cfRule>
  </conditionalFormatting>
  <conditionalFormatting sqref="C145">
    <cfRule type="cellIs" dxfId="7" priority="7" stopIfTrue="1" operator="equal">
      <formula>$C144</formula>
    </cfRule>
  </conditionalFormatting>
  <conditionalFormatting sqref="A145:B145">
    <cfRule type="cellIs" dxfId="6" priority="8" stopIfTrue="1" operator="equal">
      <formula>0</formula>
    </cfRule>
  </conditionalFormatting>
  <conditionalFormatting sqref="C146">
    <cfRule type="cellIs" dxfId="5" priority="5" stopIfTrue="1" operator="equal">
      <formula>$C145</formula>
    </cfRule>
  </conditionalFormatting>
  <conditionalFormatting sqref="A146:B146">
    <cfRule type="cellIs" dxfId="4" priority="6" stopIfTrue="1" operator="equal">
      <formula>0</formula>
    </cfRule>
  </conditionalFormatting>
  <conditionalFormatting sqref="C147">
    <cfRule type="cellIs" dxfId="3" priority="3" stopIfTrue="1" operator="equal">
      <formula>$C146</formula>
    </cfRule>
  </conditionalFormatting>
  <conditionalFormatting sqref="A147:B147">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КПК0110180</vt:lpstr>
      <vt:lpstr>КПК0110180!Область_печати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Оля</cp:lastModifiedBy>
  <cp:lastPrinted>2024-02-27T07:24:36Z</cp:lastPrinted>
  <dcterms:created xsi:type="dcterms:W3CDTF">2016-08-10T10:53:25Z</dcterms:created>
  <dcterms:modified xsi:type="dcterms:W3CDTF">2024-02-27T07:24:51Z</dcterms:modified>
</cp:coreProperties>
</file>