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/>
  <c r="D34"/>
  <c r="D87" l="1"/>
  <c r="D88"/>
  <c r="D69"/>
  <c r="D76" l="1"/>
</calcChain>
</file>

<file path=xl/sharedStrings.xml><?xml version="1.0" encoding="utf-8"?>
<sst xmlns="http://schemas.openxmlformats.org/spreadsheetml/2006/main" count="173" uniqueCount="68">
  <si>
    <t>Додаток 5</t>
  </si>
  <si>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</si>
  <si>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</si>
  <si>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</si>
  <si>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</si>
  <si>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</si>
  <si>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</si>
  <si>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</si>
  <si>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</si>
  <si>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</si>
  <si>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</si>
  <si>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</si>
  <si>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</si>
  <si>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</si>
  <si>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</si>
  <si>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</si>
  <si>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</si>
  <si>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</si>
  <si>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</si>
  <si>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</si>
  <si>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</si>
  <si>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</si>
  <si>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</si>
  <si>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</si>
  <si>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</si>
  <si>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до рішення третьої сесії Козелецької селищної 
ради восьмого скликання "Про селищний бюджет 
Козелецької селищної ради на 2021 рік"  29 грудня 2020 року №15-3/VIII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</si>
  <si>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</si>
  <si>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</si>
  <si>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</si>
  <si>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</si>
  <si>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</si>
  <si>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</si>
  <si>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</si>
  <si>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</si>
  <si>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</si>
  <si>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Секретар селищної ради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</si>
  <si>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</si>
  <si>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</si>
  <si>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</si>
  <si>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</si>
  <si>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</si>
  <si>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</si>
  <si>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</si>
  <si>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</si>
  <si>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С.Л. Великохатній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</si>
  <si>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</si>
  <si>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</si>
  <si>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</si>
  <si>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</si>
  <si>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</si>
  <si>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</si>
  <si>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</si>
  <si>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</si>
  <si>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</si>
  <si>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</si>
  <si>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</si>
  <si>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</si>
  <si>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</si>
  <si>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</si>
  <si>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</si>
  <si>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</si>
  <si>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</si>
  <si>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</si>
  <si>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</si>
  <si>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</si>
  <si>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</si>
  <si>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-</t>
  </si>
  <si>
    <t xml:space="preserve">Додаток 5 до рішення 
вісімнадцятої сесії селищної ради восьмого 
скликання від 27 січня  2022 року №03-18/VIII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</si>
</sst>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8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3" fillId="5" borderId="0" xfId="1" applyFont="1" applyFill="1" applyBorder="1" applyAlignment="1">
      <alignment wrapText="1"/>
    </xf>
    <xf numFmtId="0" fontId="0" fillId="4" borderId="0" xfId="0" applyFill="1"/>
    <xf numFmtId="0" fontId="9" fillId="0" borderId="3" xfId="3" applyFont="1" applyBorder="1" applyAlignment="1">
      <alignment horizontal="center" vertical="center"/>
    </xf>
    <xf numFmtId="0" fontId="5" fillId="0" borderId="3" xfId="3" applyBorder="1" applyAlignment="1">
      <alignment horizontal="center" vertical="center"/>
    </xf>
    <xf numFmtId="164" fontId="9" fillId="2" borderId="3" xfId="3" applyNumberFormat="1" applyFont="1" applyFill="1" applyBorder="1" applyAlignment="1">
      <alignment horizontal="center" vertical="center"/>
    </xf>
    <xf numFmtId="164" fontId="5" fillId="0" borderId="3" xfId="3" applyNumberFormat="1" applyBorder="1" applyAlignment="1">
      <alignment horizontal="center" vertical="center"/>
    </xf>
    <xf numFmtId="164" fontId="9" fillId="3" borderId="3" xfId="3" applyNumberFormat="1" applyFont="1" applyFill="1" applyBorder="1" applyAlignment="1">
      <alignment horizontal="center"/>
    </xf>
    <xf numFmtId="0" fontId="9" fillId="3" borderId="2" xfId="3" applyFont="1" applyFill="1" applyBorder="1" applyAlignment="1">
      <alignment horizontal="left" vertical="center"/>
    </xf>
    <xf numFmtId="0" fontId="9" fillId="3" borderId="3" xfId="3" applyFont="1" applyFill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5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5" fillId="0" borderId="3" xfId="3" applyNumberFormat="1" applyBorder="1" applyAlignment="1">
      <alignment horizontal="center" vertical="center"/>
    </xf>
    <xf numFmtId="165" fontId="9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Continuous" vertical="center"/>
    </xf>
    <xf numFmtId="166" fontId="9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centerContinuous" vertical="center"/>
    </xf>
    <xf numFmtId="166" fontId="9" fillId="3" borderId="6" xfId="0" applyNumberFormat="1" applyFont="1" applyFill="1" applyBorder="1" applyAlignment="1">
      <alignment horizontal="center"/>
    </xf>
    <xf numFmtId="0" fontId="14" fillId="0" borderId="0" xfId="3" applyFont="1" applyAlignment="1">
      <alignment horizontal="left"/>
    </xf>
    <xf numFmtId="0" fontId="5" fillId="0" borderId="0" xfId="3"/>
    <xf numFmtId="0" fontId="5" fillId="0" borderId="0" xfId="3" applyAlignment="1">
      <alignment horizontal="right"/>
    </xf>
    <xf numFmtId="0" fontId="5" fillId="0" borderId="3" xfId="3" applyBorder="1" applyAlignment="1">
      <alignment horizontal="center" vertical="top" wrapText="1"/>
    </xf>
    <xf numFmtId="0" fontId="5" fillId="0" borderId="4" xfId="3" applyBorder="1" applyAlignment="1">
      <alignment horizontal="center" vertical="top" wrapText="1"/>
    </xf>
    <xf numFmtId="0" fontId="9" fillId="0" borderId="3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 wrapText="1"/>
    </xf>
    <xf numFmtId="165" fontId="9" fillId="2" borderId="3" xfId="3" applyNumberFormat="1" applyFont="1" applyFill="1" applyBorder="1" applyAlignment="1">
      <alignment horizontal="center" vertical="center"/>
    </xf>
    <xf numFmtId="0" fontId="5" fillId="0" borderId="3" xfId="3" applyBorder="1" applyAlignment="1">
      <alignment horizontal="centerContinuous" vertical="center"/>
    </xf>
    <xf numFmtId="0" fontId="5" fillId="0" borderId="3" xfId="3" applyBorder="1" applyAlignment="1">
      <alignment horizontal="centerContinuous" vertical="center" wrapText="1"/>
    </xf>
    <xf numFmtId="165" fontId="5" fillId="4" borderId="3" xfId="3" applyNumberFormat="1" applyFill="1" applyBorder="1" applyAlignment="1">
      <alignment horizontal="center" vertical="center"/>
    </xf>
    <xf numFmtId="0" fontId="5" fillId="0" borderId="4" xfId="3" applyBorder="1" applyAlignment="1">
      <alignment horizontal="centerContinuous" vertical="center"/>
    </xf>
    <xf numFmtId="0" fontId="5" fillId="0" borderId="4" xfId="3" applyBorder="1" applyAlignment="1">
      <alignment horizontal="centerContinuous" vertical="center" wrapText="1"/>
    </xf>
    <xf numFmtId="165" fontId="5" fillId="0" borderId="4" xfId="3" applyNumberFormat="1" applyBorder="1" applyAlignment="1">
      <alignment horizontal="center" vertical="center"/>
    </xf>
    <xf numFmtId="0" fontId="2" fillId="0" borderId="3" xfId="3" applyFont="1" applyBorder="1" applyAlignment="1">
      <alignment horizontal="centerContinuous" vertical="center" wrapText="1"/>
    </xf>
    <xf numFmtId="165" fontId="2" fillId="4" borderId="3" xfId="3" applyNumberFormat="1" applyFont="1" applyFill="1" applyBorder="1" applyAlignment="1">
      <alignment horizontal="center" vertical="center"/>
    </xf>
    <xf numFmtId="164" fontId="9" fillId="4" borderId="3" xfId="3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6" fontId="15" fillId="6" borderId="6" xfId="0" applyNumberFormat="1" applyFont="1" applyFill="1" applyBorder="1" applyAlignment="1">
      <alignment horizontal="center" vertical="center"/>
    </xf>
    <xf numFmtId="0" fontId="13" fillId="0" borderId="0" xfId="0" applyFont="1"/>
    <xf numFmtId="166" fontId="0" fillId="6" borderId="6" xfId="0" applyNumberFormat="1" applyFill="1" applyBorder="1" applyAlignment="1">
      <alignment horizontal="center" vertical="center"/>
    </xf>
    <xf numFmtId="165" fontId="1" fillId="0" borderId="3" xfId="3" applyNumberFormat="1" applyFont="1" applyBorder="1" applyAlignment="1">
      <alignment horizontal="center" vertical="center"/>
    </xf>
    <xf numFmtId="0" fontId="17" fillId="4" borderId="0" xfId="3" applyFont="1" applyFill="1" applyBorder="1" applyAlignment="1">
      <alignment horizontal="right" vertic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3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quotePrefix="1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7" fillId="4" borderId="0" xfId="3" applyFont="1" applyFill="1" applyBorder="1" applyAlignment="1">
      <alignment horizontal="center" vertical="center"/>
    </xf>
    <xf numFmtId="0" fontId="5" fillId="0" borderId="3" xfId="3" applyBorder="1" applyAlignment="1">
      <alignment horizontal="center"/>
    </xf>
    <xf numFmtId="0" fontId="5" fillId="0" borderId="4" xfId="3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tabSelected="1" topLeftCell="B1" workbookViewId="0">
      <selection activeCell="B2" sqref="B2"/>
    </sheetView>
  </sheetViews>
  <sheetFormatPr defaultRowHeight="15"/>
  <cols>
    <col min="1" max="2" width="20.7109375" customWidth="1"/>
    <col min="3" max="3" width="100.7109375" customWidth="1"/>
    <col min="4" max="4" width="21.42578125" customWidth="1"/>
  </cols>
  <sheetData>
    <row r="1" spans="1:6" ht="52.5" customHeight="1">
      <c r="A1" s="5"/>
      <c r="B1" s="69" t="s">
        <v>67</v>
      </c>
      <c r="C1" s="69"/>
      <c r="D1" s="69"/>
      <c r="E1" s="5"/>
    </row>
    <row r="2" spans="1:6">
      <c r="A2" s="2"/>
      <c r="C2" s="71" t="s">
        <v>0</v>
      </c>
      <c r="D2" s="72"/>
    </row>
    <row r="3" spans="1:6" ht="45" customHeight="1">
      <c r="C3" s="73" t="s">
        <v>25</v>
      </c>
      <c r="D3" s="73"/>
      <c r="E3" s="4"/>
      <c r="F3" s="4"/>
    </row>
    <row r="4" spans="1:6" ht="12.75" customHeight="1">
      <c r="C4" s="74"/>
      <c r="D4" s="75"/>
    </row>
    <row r="5" spans="1:6" ht="25.5" customHeight="1">
      <c r="C5" s="1"/>
      <c r="D5" s="2"/>
    </row>
    <row r="6" spans="1:6" ht="18.75">
      <c r="A6" s="76" t="s">
        <v>1</v>
      </c>
      <c r="B6" s="77"/>
      <c r="C6" s="77"/>
      <c r="D6" s="77"/>
    </row>
    <row r="7" spans="1:6">
      <c r="A7" s="78" t="s">
        <v>2</v>
      </c>
      <c r="B7" s="70"/>
      <c r="C7" s="70"/>
      <c r="D7" s="70"/>
    </row>
    <row r="8" spans="1:6">
      <c r="A8" s="70" t="s">
        <v>3</v>
      </c>
      <c r="B8" s="70"/>
      <c r="C8" s="70"/>
      <c r="D8" s="70"/>
    </row>
    <row r="9" spans="1:6" ht="21.95" customHeight="1">
      <c r="A9" s="3" t="s">
        <v>4</v>
      </c>
    </row>
    <row r="10" spans="1:6">
      <c r="D10" s="1" t="s">
        <v>5</v>
      </c>
    </row>
    <row r="11" spans="1:6" ht="45" customHeight="1">
      <c r="A11" s="19" t="s">
        <v>6</v>
      </c>
      <c r="B11" s="62" t="s">
        <v>7</v>
      </c>
      <c r="C11" s="63"/>
      <c r="D11" s="20" t="s">
        <v>8</v>
      </c>
    </row>
    <row r="12" spans="1:6">
      <c r="A12" s="21">
        <v>1</v>
      </c>
      <c r="B12" s="64">
        <v>2</v>
      </c>
      <c r="C12" s="65"/>
      <c r="D12" s="22">
        <v>3</v>
      </c>
    </row>
    <row r="13" spans="1:6">
      <c r="A13" s="66" t="s">
        <v>9</v>
      </c>
      <c r="B13" s="66"/>
      <c r="C13" s="66"/>
      <c r="D13" s="66"/>
    </row>
    <row r="14" spans="1:6">
      <c r="A14" s="23" t="s">
        <v>10</v>
      </c>
      <c r="B14" s="24" t="s">
        <v>11</v>
      </c>
      <c r="C14" s="25"/>
      <c r="D14" s="26">
        <v>293600</v>
      </c>
    </row>
    <row r="15" spans="1:6" ht="15" customHeight="1">
      <c r="A15" s="27" t="s">
        <v>26</v>
      </c>
      <c r="B15" s="28" t="s">
        <v>27</v>
      </c>
      <c r="C15" s="29"/>
      <c r="D15" s="30">
        <v>293600</v>
      </c>
    </row>
    <row r="16" spans="1:6">
      <c r="A16" s="56">
        <v>41032300</v>
      </c>
      <c r="B16" s="67" t="s">
        <v>63</v>
      </c>
      <c r="C16" s="68"/>
      <c r="D16" s="57">
        <v>10000000</v>
      </c>
    </row>
    <row r="17" spans="1:4" ht="15" customHeight="1">
      <c r="A17" s="27" t="s">
        <v>26</v>
      </c>
      <c r="B17" s="28" t="s">
        <v>27</v>
      </c>
      <c r="C17" s="29"/>
      <c r="D17" s="30">
        <v>10000000</v>
      </c>
    </row>
    <row r="18" spans="1:4" ht="15" customHeight="1">
      <c r="A18" s="23" t="s">
        <v>14</v>
      </c>
      <c r="B18" s="24" t="s">
        <v>15</v>
      </c>
      <c r="C18" s="25"/>
      <c r="D18" s="26">
        <v>52581900</v>
      </c>
    </row>
    <row r="19" spans="1:4" ht="15" customHeight="1">
      <c r="A19" s="27" t="s">
        <v>26</v>
      </c>
      <c r="B19" s="28" t="s">
        <v>27</v>
      </c>
      <c r="C19" s="29"/>
      <c r="D19" s="30">
        <v>52581900</v>
      </c>
    </row>
    <row r="20" spans="1:4" ht="25.5" customHeight="1">
      <c r="A20" s="23" t="s">
        <v>47</v>
      </c>
      <c r="B20" s="24" t="s">
        <v>48</v>
      </c>
      <c r="C20" s="25"/>
      <c r="D20" s="26">
        <v>4770000</v>
      </c>
    </row>
    <row r="21" spans="1:4" ht="15" customHeight="1">
      <c r="A21" s="27" t="s">
        <v>26</v>
      </c>
      <c r="B21" s="28" t="s">
        <v>27</v>
      </c>
      <c r="C21" s="29"/>
      <c r="D21" s="30">
        <v>4770000</v>
      </c>
    </row>
    <row r="22" spans="1:4" ht="25.5" customHeight="1">
      <c r="A22" s="23" t="s">
        <v>49</v>
      </c>
      <c r="B22" s="24" t="s">
        <v>50</v>
      </c>
      <c r="C22" s="25"/>
      <c r="D22" s="26">
        <v>2648783</v>
      </c>
    </row>
    <row r="23" spans="1:4" ht="15" customHeight="1">
      <c r="A23" s="27" t="s">
        <v>26</v>
      </c>
      <c r="B23" s="28" t="s">
        <v>27</v>
      </c>
      <c r="C23" s="29"/>
      <c r="D23" s="30">
        <v>2648783</v>
      </c>
    </row>
    <row r="24" spans="1:4" ht="30" customHeight="1">
      <c r="A24" s="23" t="s">
        <v>53</v>
      </c>
      <c r="B24" s="24" t="s">
        <v>54</v>
      </c>
      <c r="C24" s="25"/>
      <c r="D24" s="26">
        <v>958000</v>
      </c>
    </row>
    <row r="25" spans="1:4" ht="15" customHeight="1">
      <c r="A25" s="27" t="s">
        <v>12</v>
      </c>
      <c r="B25" s="28" t="s">
        <v>13</v>
      </c>
      <c r="C25" s="29"/>
      <c r="D25" s="30">
        <v>958000</v>
      </c>
    </row>
    <row r="26" spans="1:4" ht="39" customHeight="1">
      <c r="A26" s="56">
        <v>41050900</v>
      </c>
      <c r="B26" s="79" t="s">
        <v>65</v>
      </c>
      <c r="C26" s="80"/>
      <c r="D26" s="59">
        <v>315692</v>
      </c>
    </row>
    <row r="27" spans="1:4" ht="15" customHeight="1">
      <c r="A27" s="27" t="s">
        <v>12</v>
      </c>
      <c r="B27" s="28" t="s">
        <v>13</v>
      </c>
      <c r="C27" s="29"/>
      <c r="D27" s="30">
        <v>315692</v>
      </c>
    </row>
    <row r="28" spans="1:4" ht="25.5" customHeight="1">
      <c r="A28" s="23" t="s">
        <v>45</v>
      </c>
      <c r="B28" s="24" t="s">
        <v>46</v>
      </c>
      <c r="C28" s="25"/>
      <c r="D28" s="26">
        <v>61810</v>
      </c>
    </row>
    <row r="29" spans="1:4" ht="25.5" customHeight="1">
      <c r="A29" s="27" t="s">
        <v>12</v>
      </c>
      <c r="B29" s="28" t="s">
        <v>13</v>
      </c>
      <c r="C29" s="29"/>
      <c r="D29" s="30">
        <v>61810</v>
      </c>
    </row>
    <row r="30" spans="1:4" ht="23.25" customHeight="1">
      <c r="A30" s="23" t="s">
        <v>51</v>
      </c>
      <c r="B30" s="24" t="s">
        <v>52</v>
      </c>
      <c r="C30" s="25"/>
      <c r="D30" s="26">
        <v>702345.6</v>
      </c>
    </row>
    <row r="31" spans="1:4" ht="15" customHeight="1">
      <c r="A31" s="27" t="s">
        <v>12</v>
      </c>
      <c r="B31" s="28" t="s">
        <v>13</v>
      </c>
      <c r="C31" s="29"/>
      <c r="D31" s="30">
        <v>702345.6</v>
      </c>
    </row>
    <row r="32" spans="1:4" ht="26.25" customHeight="1">
      <c r="A32" s="23">
        <v>410523000</v>
      </c>
      <c r="B32" s="67" t="s">
        <v>64</v>
      </c>
      <c r="C32" s="68"/>
      <c r="D32" s="57">
        <v>229100</v>
      </c>
    </row>
    <row r="33" spans="1:4" ht="15" customHeight="1">
      <c r="A33" s="27" t="s">
        <v>12</v>
      </c>
      <c r="B33" s="28" t="s">
        <v>13</v>
      </c>
      <c r="C33" s="29"/>
      <c r="D33" s="30">
        <v>229100</v>
      </c>
    </row>
    <row r="34" spans="1:4" ht="15" customHeight="1">
      <c r="A34" s="23" t="s">
        <v>16</v>
      </c>
      <c r="B34" s="24" t="s">
        <v>17</v>
      </c>
      <c r="C34" s="25"/>
      <c r="D34" s="26">
        <f>SUM(D35:D39)</f>
        <v>530635</v>
      </c>
    </row>
    <row r="35" spans="1:4" ht="15" customHeight="1">
      <c r="A35" s="27" t="s">
        <v>12</v>
      </c>
      <c r="B35" s="28" t="s">
        <v>13</v>
      </c>
      <c r="C35" s="29"/>
      <c r="D35" s="30">
        <v>151600</v>
      </c>
    </row>
    <row r="36" spans="1:4" ht="15" customHeight="1">
      <c r="A36" s="27" t="s">
        <v>36</v>
      </c>
      <c r="B36" s="28" t="s">
        <v>37</v>
      </c>
      <c r="C36" s="29"/>
      <c r="D36" s="30">
        <v>0</v>
      </c>
    </row>
    <row r="37" spans="1:4" ht="30" customHeight="1">
      <c r="A37" s="27" t="s">
        <v>38</v>
      </c>
      <c r="B37" s="28" t="s">
        <v>39</v>
      </c>
      <c r="C37" s="29"/>
      <c r="D37" s="30">
        <v>316608</v>
      </c>
    </row>
    <row r="38" spans="1:4" ht="30" customHeight="1">
      <c r="A38" s="27" t="s">
        <v>40</v>
      </c>
      <c r="B38" s="28" t="s">
        <v>41</v>
      </c>
      <c r="C38" s="29"/>
      <c r="D38" s="30">
        <v>37957</v>
      </c>
    </row>
    <row r="39" spans="1:4" ht="30" customHeight="1">
      <c r="A39" s="27" t="s">
        <v>42</v>
      </c>
      <c r="B39" s="28" t="s">
        <v>43</v>
      </c>
      <c r="C39" s="29"/>
      <c r="D39" s="30">
        <v>24470</v>
      </c>
    </row>
    <row r="40" spans="1:4" ht="25.5">
      <c r="A40" s="23" t="s">
        <v>55</v>
      </c>
      <c r="B40" s="24" t="s">
        <v>56</v>
      </c>
      <c r="C40" s="25"/>
      <c r="D40" s="26">
        <v>0</v>
      </c>
    </row>
    <row r="41" spans="1:4" ht="15" customHeight="1">
      <c r="A41" s="27" t="s">
        <v>12</v>
      </c>
      <c r="B41" s="28" t="s">
        <v>13</v>
      </c>
      <c r="C41" s="29"/>
      <c r="D41" s="30">
        <v>0</v>
      </c>
    </row>
    <row r="42" spans="1:4" ht="25.5">
      <c r="A42" s="23" t="s">
        <v>18</v>
      </c>
      <c r="B42" s="24" t="s">
        <v>19</v>
      </c>
      <c r="C42" s="25"/>
      <c r="D42" s="26">
        <v>737730</v>
      </c>
    </row>
    <row r="43" spans="1:4" ht="15" customHeight="1">
      <c r="A43" s="31" t="s">
        <v>12</v>
      </c>
      <c r="B43" s="32" t="s">
        <v>13</v>
      </c>
      <c r="C43" s="33"/>
      <c r="D43" s="34">
        <v>737730</v>
      </c>
    </row>
    <row r="44" spans="1:4" ht="15" customHeight="1">
      <c r="A44" s="66" t="s">
        <v>20</v>
      </c>
      <c r="B44" s="66"/>
      <c r="C44" s="66"/>
      <c r="D44" s="66"/>
    </row>
    <row r="45" spans="1:4" ht="15" customHeight="1">
      <c r="A45" s="23" t="s">
        <v>10</v>
      </c>
      <c r="B45" s="24" t="s">
        <v>11</v>
      </c>
      <c r="C45" s="25"/>
      <c r="D45" s="26">
        <v>0</v>
      </c>
    </row>
    <row r="46" spans="1:4" ht="21.95" customHeight="1">
      <c r="A46" s="27" t="s">
        <v>26</v>
      </c>
      <c r="B46" s="28" t="s">
        <v>27</v>
      </c>
      <c r="C46" s="29"/>
      <c r="D46" s="30">
        <v>0</v>
      </c>
    </row>
    <row r="47" spans="1:4" ht="15" customHeight="1">
      <c r="A47" s="23" t="s">
        <v>14</v>
      </c>
      <c r="B47" s="24" t="s">
        <v>15</v>
      </c>
      <c r="C47" s="25"/>
      <c r="D47" s="26">
        <v>0</v>
      </c>
    </row>
    <row r="48" spans="1:4" ht="25.5" customHeight="1">
      <c r="A48" s="27" t="s">
        <v>26</v>
      </c>
      <c r="B48" s="28" t="s">
        <v>27</v>
      </c>
      <c r="C48" s="29"/>
      <c r="D48" s="30">
        <v>0</v>
      </c>
    </row>
    <row r="49" spans="1:4" ht="15" customHeight="1">
      <c r="A49" s="23" t="s">
        <v>47</v>
      </c>
      <c r="B49" s="24" t="s">
        <v>48</v>
      </c>
      <c r="C49" s="25"/>
      <c r="D49" s="26">
        <v>0</v>
      </c>
    </row>
    <row r="50" spans="1:4" ht="20.100000000000001" customHeight="1">
      <c r="A50" s="27" t="s">
        <v>26</v>
      </c>
      <c r="B50" s="28" t="s">
        <v>27</v>
      </c>
      <c r="C50" s="29"/>
      <c r="D50" s="30">
        <v>0</v>
      </c>
    </row>
    <row r="51" spans="1:4" ht="25.5">
      <c r="A51" s="23" t="s">
        <v>49</v>
      </c>
      <c r="B51" s="24" t="s">
        <v>50</v>
      </c>
      <c r="C51" s="25"/>
      <c r="D51" s="26">
        <v>0</v>
      </c>
    </row>
    <row r="52" spans="1:4" ht="15" customHeight="1">
      <c r="A52" s="27" t="s">
        <v>26</v>
      </c>
      <c r="B52" s="28" t="s">
        <v>27</v>
      </c>
      <c r="C52" s="29"/>
      <c r="D52" s="30">
        <v>0</v>
      </c>
    </row>
    <row r="53" spans="1:4" ht="25.5">
      <c r="A53" s="23" t="s">
        <v>53</v>
      </c>
      <c r="B53" s="24" t="s">
        <v>54</v>
      </c>
      <c r="C53" s="25"/>
      <c r="D53" s="26">
        <v>0</v>
      </c>
    </row>
    <row r="54" spans="1:4" ht="15" customHeight="1">
      <c r="A54" s="27" t="s">
        <v>12</v>
      </c>
      <c r="B54" s="28" t="s">
        <v>13</v>
      </c>
      <c r="C54" s="29"/>
      <c r="D54" s="30">
        <v>0</v>
      </c>
    </row>
    <row r="55" spans="1:4" ht="25.5">
      <c r="A55" s="23" t="s">
        <v>45</v>
      </c>
      <c r="B55" s="24" t="s">
        <v>46</v>
      </c>
      <c r="C55" s="25"/>
      <c r="D55" s="26">
        <v>0</v>
      </c>
    </row>
    <row r="56" spans="1:4">
      <c r="A56" s="27" t="s">
        <v>12</v>
      </c>
      <c r="B56" s="28" t="s">
        <v>13</v>
      </c>
      <c r="C56" s="29"/>
      <c r="D56" s="30">
        <v>0</v>
      </c>
    </row>
    <row r="57" spans="1:4" ht="25.5">
      <c r="A57" s="23" t="s">
        <v>51</v>
      </c>
      <c r="B57" s="24" t="s">
        <v>52</v>
      </c>
      <c r="C57" s="25"/>
      <c r="D57" s="26">
        <v>0</v>
      </c>
    </row>
    <row r="58" spans="1:4" ht="25.5" customHeight="1">
      <c r="A58" s="27" t="s">
        <v>12</v>
      </c>
      <c r="B58" s="28" t="s">
        <v>13</v>
      </c>
      <c r="C58" s="29"/>
      <c r="D58" s="30">
        <v>0</v>
      </c>
    </row>
    <row r="59" spans="1:4" ht="15" customHeight="1">
      <c r="A59" s="23" t="s">
        <v>16</v>
      </c>
      <c r="B59" s="24" t="s">
        <v>17</v>
      </c>
      <c r="C59" s="25"/>
      <c r="D59" s="30">
        <v>7310.51</v>
      </c>
    </row>
    <row r="60" spans="1:4">
      <c r="A60" s="27" t="s">
        <v>12</v>
      </c>
      <c r="B60" s="28" t="s">
        <v>13</v>
      </c>
      <c r="C60" s="29"/>
      <c r="D60" s="30">
        <v>0</v>
      </c>
    </row>
    <row r="61" spans="1:4">
      <c r="A61" s="27" t="s">
        <v>36</v>
      </c>
      <c r="B61" s="28" t="s">
        <v>37</v>
      </c>
      <c r="C61" s="29"/>
      <c r="D61" s="30">
        <v>7310.51</v>
      </c>
    </row>
    <row r="62" spans="1:4" s="6" customFormat="1">
      <c r="A62" s="27" t="s">
        <v>38</v>
      </c>
      <c r="B62" s="28" t="s">
        <v>39</v>
      </c>
      <c r="C62" s="29"/>
      <c r="D62" s="30">
        <v>0</v>
      </c>
    </row>
    <row r="63" spans="1:4" s="6" customFormat="1">
      <c r="A63" s="27" t="s">
        <v>40</v>
      </c>
      <c r="B63" s="28" t="s">
        <v>41</v>
      </c>
      <c r="C63" s="29"/>
      <c r="D63" s="30">
        <v>0</v>
      </c>
    </row>
    <row r="64" spans="1:4">
      <c r="A64" s="27" t="s">
        <v>42</v>
      </c>
      <c r="B64" s="28" t="s">
        <v>43</v>
      </c>
      <c r="C64" s="29"/>
      <c r="D64" s="30">
        <v>0</v>
      </c>
    </row>
    <row r="65" spans="1:4" ht="25.5">
      <c r="A65" s="23" t="s">
        <v>55</v>
      </c>
      <c r="B65" s="24" t="s">
        <v>56</v>
      </c>
      <c r="C65" s="25"/>
      <c r="D65" s="26">
        <v>0</v>
      </c>
    </row>
    <row r="66" spans="1:4">
      <c r="A66" s="27" t="s">
        <v>12</v>
      </c>
      <c r="B66" s="28" t="s">
        <v>13</v>
      </c>
      <c r="C66" s="29"/>
      <c r="D66" s="30">
        <v>0</v>
      </c>
    </row>
    <row r="67" spans="1:4" ht="25.5">
      <c r="A67" s="23" t="s">
        <v>18</v>
      </c>
      <c r="B67" s="24" t="s">
        <v>19</v>
      </c>
      <c r="C67" s="25"/>
      <c r="D67" s="26">
        <v>0</v>
      </c>
    </row>
    <row r="68" spans="1:4">
      <c r="A68" s="27" t="s">
        <v>12</v>
      </c>
      <c r="B68" s="28" t="s">
        <v>13</v>
      </c>
      <c r="C68" s="29"/>
      <c r="D68" s="30">
        <v>0</v>
      </c>
    </row>
    <row r="69" spans="1:4">
      <c r="A69" s="35" t="s">
        <v>21</v>
      </c>
      <c r="B69" s="36" t="s">
        <v>22</v>
      </c>
      <c r="C69" s="37"/>
      <c r="D69" s="38">
        <f>SUM(D70:D71)</f>
        <v>73836906.109999999</v>
      </c>
    </row>
    <row r="70" spans="1:4">
      <c r="A70" s="35" t="s">
        <v>21</v>
      </c>
      <c r="B70" s="36" t="s">
        <v>23</v>
      </c>
      <c r="C70" s="37"/>
      <c r="D70" s="38">
        <f>D14+D18+D20+D22+D24+D28+D30+D34+D42+D32+D16+D26</f>
        <v>73829595.599999994</v>
      </c>
    </row>
    <row r="71" spans="1:4" s="16" customFormat="1">
      <c r="A71" s="35" t="s">
        <v>21</v>
      </c>
      <c r="B71" s="36" t="s">
        <v>24</v>
      </c>
      <c r="C71" s="37"/>
      <c r="D71" s="38">
        <v>7310.51</v>
      </c>
    </row>
    <row r="72" spans="1:4">
      <c r="A72" s="39" t="s">
        <v>57</v>
      </c>
      <c r="B72" s="40"/>
      <c r="C72" s="40"/>
      <c r="D72" s="41" t="s">
        <v>5</v>
      </c>
    </row>
    <row r="73" spans="1:4" ht="63.75">
      <c r="A73" s="42" t="s">
        <v>58</v>
      </c>
      <c r="B73" s="42" t="s">
        <v>59</v>
      </c>
      <c r="C73" s="42" t="s">
        <v>60</v>
      </c>
      <c r="D73" s="42" t="s">
        <v>8</v>
      </c>
    </row>
    <row r="74" spans="1:4">
      <c r="A74" s="43">
        <v>1</v>
      </c>
      <c r="B74" s="43">
        <v>2</v>
      </c>
      <c r="C74" s="43">
        <v>3</v>
      </c>
      <c r="D74" s="43">
        <v>4</v>
      </c>
    </row>
    <row r="75" spans="1:4">
      <c r="A75" s="82" t="s">
        <v>61</v>
      </c>
      <c r="B75" s="82"/>
      <c r="C75" s="82"/>
      <c r="D75" s="82"/>
    </row>
    <row r="76" spans="1:4">
      <c r="A76" s="44" t="s">
        <v>28</v>
      </c>
      <c r="B76" s="44" t="s">
        <v>29</v>
      </c>
      <c r="C76" s="45" t="s">
        <v>17</v>
      </c>
      <c r="D76" s="46">
        <f>SUM(D77:D80)</f>
        <v>777351.95</v>
      </c>
    </row>
    <row r="77" spans="1:4">
      <c r="A77" s="27" t="s">
        <v>12</v>
      </c>
      <c r="B77" s="47">
        <v>9770</v>
      </c>
      <c r="C77" s="53" t="s">
        <v>62</v>
      </c>
      <c r="D77" s="54">
        <v>38095</v>
      </c>
    </row>
    <row r="78" spans="1:4">
      <c r="A78" s="47" t="s">
        <v>36</v>
      </c>
      <c r="B78" s="47" t="s">
        <v>29</v>
      </c>
      <c r="C78" s="48" t="s">
        <v>37</v>
      </c>
      <c r="D78" s="49">
        <v>687776.95</v>
      </c>
    </row>
    <row r="79" spans="1:4">
      <c r="A79" s="47" t="s">
        <v>30</v>
      </c>
      <c r="B79" s="47" t="s">
        <v>29</v>
      </c>
      <c r="C79" s="48" t="s">
        <v>31</v>
      </c>
      <c r="D79" s="17">
        <v>21480</v>
      </c>
    </row>
    <row r="80" spans="1:4">
      <c r="A80" s="50" t="s">
        <v>32</v>
      </c>
      <c r="B80" s="50" t="s">
        <v>29</v>
      </c>
      <c r="C80" s="51" t="s">
        <v>33</v>
      </c>
      <c r="D80" s="52">
        <v>30000</v>
      </c>
    </row>
    <row r="81" spans="1:4">
      <c r="A81" s="82" t="s">
        <v>34</v>
      </c>
      <c r="B81" s="82"/>
      <c r="C81" s="82"/>
      <c r="D81" s="83"/>
    </row>
    <row r="82" spans="1:4">
      <c r="A82" s="7" t="s">
        <v>28</v>
      </c>
      <c r="B82" s="7" t="s">
        <v>29</v>
      </c>
      <c r="C82" s="14" t="s">
        <v>17</v>
      </c>
      <c r="D82" s="9">
        <v>0</v>
      </c>
    </row>
    <row r="83" spans="1:4">
      <c r="A83" s="27" t="s">
        <v>12</v>
      </c>
      <c r="B83" s="47">
        <v>9770</v>
      </c>
      <c r="C83" s="53" t="s">
        <v>62</v>
      </c>
      <c r="D83" s="55" t="s">
        <v>66</v>
      </c>
    </row>
    <row r="84" spans="1:4">
      <c r="A84" s="8" t="s">
        <v>36</v>
      </c>
      <c r="B84" s="8" t="s">
        <v>29</v>
      </c>
      <c r="C84" s="15" t="s">
        <v>37</v>
      </c>
      <c r="D84" s="60" t="s">
        <v>66</v>
      </c>
    </row>
    <row r="85" spans="1:4">
      <c r="A85" s="8" t="s">
        <v>30</v>
      </c>
      <c r="B85" s="8" t="s">
        <v>29</v>
      </c>
      <c r="C85" s="15" t="s">
        <v>31</v>
      </c>
      <c r="D85" s="10">
        <v>0</v>
      </c>
    </row>
    <row r="86" spans="1:4">
      <c r="A86" s="8" t="s">
        <v>32</v>
      </c>
      <c r="B86" s="8" t="s">
        <v>29</v>
      </c>
      <c r="C86" s="15" t="s">
        <v>33</v>
      </c>
      <c r="D86" s="10">
        <v>0</v>
      </c>
    </row>
    <row r="87" spans="1:4">
      <c r="A87" s="13" t="s">
        <v>21</v>
      </c>
      <c r="B87" s="13" t="s">
        <v>21</v>
      </c>
      <c r="C87" s="12" t="s">
        <v>22</v>
      </c>
      <c r="D87" s="18">
        <f>D88</f>
        <v>777351.95</v>
      </c>
    </row>
    <row r="88" spans="1:4">
      <c r="A88" s="13" t="s">
        <v>21</v>
      </c>
      <c r="B88" s="13" t="s">
        <v>21</v>
      </c>
      <c r="C88" s="12" t="s">
        <v>23</v>
      </c>
      <c r="D88" s="18">
        <f>D76</f>
        <v>777351.95</v>
      </c>
    </row>
    <row r="89" spans="1:4">
      <c r="A89" s="13" t="s">
        <v>21</v>
      </c>
      <c r="B89" s="13" t="s">
        <v>21</v>
      </c>
      <c r="C89" s="12" t="s">
        <v>24</v>
      </c>
      <c r="D89" s="11">
        <v>0</v>
      </c>
    </row>
    <row r="90" spans="1:4" ht="15.75">
      <c r="A90" s="58"/>
      <c r="B90" s="58"/>
      <c r="C90" s="58"/>
    </row>
    <row r="91" spans="1:4" ht="18.75">
      <c r="A91" s="81" t="s">
        <v>35</v>
      </c>
      <c r="B91" s="81"/>
      <c r="C91" s="61" t="s">
        <v>44</v>
      </c>
    </row>
  </sheetData>
  <mergeCells count="17">
    <mergeCell ref="A91:B91"/>
    <mergeCell ref="A75:D75"/>
    <mergeCell ref="A81:D81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44:D44"/>
    <mergeCell ref="B16:C16"/>
    <mergeCell ref="B32:C32"/>
    <mergeCell ref="B26:C26"/>
  </mergeCells>
  <pageMargins left="0.99" right="0.2" top="0.26" bottom="0.2" header="0" footer="0"/>
  <pageSetup paperSize="9" scale="4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2022-01-17T10:24:29Z</cp:lastPrinted>
  <dcterms:created xsi:type="dcterms:W3CDTF">2020-12-22T09:22:52Z</dcterms:created>
  <dcterms:modified xsi:type="dcterms:W3CDTF">2022-01-17T10:24:31Z</dcterms:modified>
</cp:coreProperties>
</file>