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5" yWindow="-60" windowWidth="20730" windowHeight="11760"/>
  </bookViews>
  <sheets>
    <sheet name="КПК0112010" sheetId="1" r:id="rId1"/>
  </sheets>
  <definedNames>
    <definedName name="_xlnm.Print_Area" localSheetId="0">КПК0112010!$A$1:$BQ$140</definedName>
  </definedNames>
  <calcPr calcId="144525"/>
</workbook>
</file>

<file path=xl/calcChain.xml><?xml version="1.0" encoding="utf-8"?>
<calcChain xmlns="http://schemas.openxmlformats.org/spreadsheetml/2006/main">
  <c r="BH100" i="1" l="1"/>
  <c r="BC100" i="1"/>
  <c r="BH98" i="1"/>
  <c r="BC98" i="1"/>
  <c r="BH97" i="1"/>
  <c r="BC97" i="1"/>
  <c r="BH95" i="1"/>
  <c r="BC95" i="1"/>
  <c r="BH94" i="1"/>
  <c r="BC94" i="1"/>
  <c r="BH92" i="1"/>
  <c r="BC92" i="1"/>
  <c r="BH91" i="1"/>
  <c r="BC91" i="1"/>
  <c r="BH90" i="1"/>
  <c r="BC90" i="1"/>
  <c r="BH89" i="1"/>
  <c r="BC89" i="1"/>
  <c r="BD79" i="1"/>
  <c r="AY79" i="1"/>
  <c r="AS79" i="1"/>
  <c r="AC79" i="1"/>
  <c r="BD78" i="1"/>
  <c r="AY78" i="1"/>
  <c r="AS78" i="1"/>
  <c r="AC78" i="1"/>
  <c r="BD77" i="1"/>
  <c r="AY77" i="1"/>
  <c r="AS77" i="1"/>
  <c r="AC77" i="1"/>
  <c r="BD76" i="1"/>
  <c r="AY76" i="1"/>
  <c r="AS76" i="1"/>
  <c r="AC76" i="1"/>
  <c r="BD75" i="1"/>
  <c r="AY75" i="1"/>
  <c r="AS75" i="1"/>
  <c r="AC75" i="1"/>
  <c r="BI54" i="1"/>
  <c r="BD54" i="1"/>
  <c r="AZ54" i="1"/>
  <c r="AK54" i="1"/>
  <c r="BI53" i="1"/>
  <c r="BD53" i="1"/>
  <c r="AZ53" i="1"/>
  <c r="AK53" i="1"/>
  <c r="BI52" i="1"/>
  <c r="BD52" i="1"/>
  <c r="AZ52" i="1"/>
  <c r="AK52" i="1"/>
  <c r="BI51" i="1"/>
  <c r="BD51" i="1"/>
  <c r="AZ51" i="1"/>
  <c r="AK51" i="1"/>
  <c r="BI50" i="1"/>
  <c r="BD50" i="1"/>
  <c r="AZ50" i="1"/>
  <c r="AK50" i="1"/>
  <c r="BI49" i="1"/>
  <c r="BD49" i="1"/>
  <c r="AZ49" i="1"/>
  <c r="AK49" i="1"/>
  <c r="BI48" i="1"/>
  <c r="BD48" i="1"/>
  <c r="AZ48" i="1"/>
  <c r="AK48" i="1"/>
  <c r="BI47" i="1"/>
  <c r="BD47" i="1"/>
  <c r="AZ47" i="1"/>
  <c r="AK47" i="1"/>
  <c r="BN47" i="1" l="1"/>
  <c r="BN48" i="1"/>
  <c r="BN49" i="1"/>
  <c r="BN50" i="1"/>
  <c r="BN51" i="1"/>
  <c r="BN52" i="1"/>
  <c r="BN53" i="1"/>
  <c r="BN54" i="1"/>
  <c r="BI75" i="1"/>
  <c r="BI76" i="1"/>
  <c r="BI77" i="1"/>
  <c r="BI78" i="1"/>
  <c r="BI79" i="1"/>
</calcChain>
</file>

<file path=xl/sharedStrings.xml><?xml version="1.0" encoding="utf-8"?>
<sst xmlns="http://schemas.openxmlformats.org/spreadsheetml/2006/main" count="266" uniqueCount="149">
  <si>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</si>
  <si>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</si>
  <si>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</si>
  <si>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</si>
  <si>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</si>
  <si>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</si>
  <si>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</si>
  <si>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</si>
  <si>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</si>
  <si>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</si>
  <si>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</si>
  <si>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</si>
  <si>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</si>
  <si>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</si>
  <si>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</si>
  <si>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</si>
  <si>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</si>
  <si>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</si>
  <si>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</si>
  <si>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</si>
  <si>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</si>
  <si>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</si>
  <si>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</si>
  <si>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</si>
  <si>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</si>
  <si>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</si>
  <si>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</si>
  <si>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</si>
  <si>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</si>
  <si>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</si>
  <si>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</si>
  <si>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</si>
  <si>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</si>
  <si>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</si>
  <si>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</si>
  <si>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</si>
  <si>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</si>
  <si>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</si>
  <si>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</si>
  <si>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</si>
  <si>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</si>
  <si>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</si>
  <si>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</si>
  <si>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</si>
  <si>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</si>
  <si>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</si>
  <si>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</si>
  <si>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</si>
  <si>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</si>
  <si>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</si>
  <si>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</si>
  <si>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</si>
  <si>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</si>
  <si>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</si>
  <si>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</si>
  <si>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</si>
  <si>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</si>
  <si>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</si>
  <si>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</si>
  <si>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</si>
  <si>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</si>
  <si>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</si>
  <si>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</si>
  <si>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</si>
  <si>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</si>
  <si>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</si>
  <si>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</si>
  <si>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</si>
  <si>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</si>
  <si>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</si>
  <si>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</si>
  <si>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</si>
  <si>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</si>
  <si>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</si>
  <si>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</si>
  <si>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</si>
  <si>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</si>
  <si>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</si>
  <si>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</si>
  <si>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</si>
  <si>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</si>
  <si>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Підтримка розвитку вторинної медичної допомоги</t>
  </si>
  <si>
    <t>Забезпечення надання населенню стаціонарної медичної допомоги</t>
  </si>
  <si>
    <t>Надання фінансової підтримки на оплату енергоносіїв , комунальних послуг, та інше</t>
  </si>
  <si>
    <t>Забезпечення осіб з інвалідністю технічними та іншими засобами</t>
  </si>
  <si>
    <t>Фінансова підтримка  у  наданні  послуг з медичних оглядів</t>
  </si>
  <si>
    <t>Підтримка розвитку  вторинної  медичної допомоги на території Козелецької селищної територіальної громади</t>
  </si>
  <si>
    <t>за вивіз сміття</t>
  </si>
  <si>
    <t>забезпечення молочними сумішами  дітей</t>
  </si>
  <si>
    <t>оплата водопостачання</t>
  </si>
  <si>
    <t>оплата електроенергії</t>
  </si>
  <si>
    <t>оплата природнього газу</t>
  </si>
  <si>
    <t>фінансова підтримка в наданні послуг з медичних оглядів призовників, допризовників</t>
  </si>
  <si>
    <t>УСЬОГО</t>
  </si>
  <si>
    <t>Кошти використаі в повному обсязі</t>
  </si>
  <si>
    <t>Кошти використані не в повному обсязі у зв'язку із зменшеннями цін на суміши.</t>
  </si>
  <si>
    <t>Кошти використані не в повному обсязі у зв'язку із зменшеннями цін на технічні засоби для осіб з інвалідністю.</t>
  </si>
  <si>
    <t>Відхилення між фактичними та запланованими видатками полягає в тому, що водопостачання було менше використано ніж планувалося.</t>
  </si>
  <si>
    <t>Відхилення між фактичними та запланованими видатками полягає в тому, що електроенергії  було менше використано ніж планувалося.</t>
  </si>
  <si>
    <t>Медичний огляд призовників не проводився.</t>
  </si>
  <si>
    <t>Програма фінансової підтримки  в наданні послуг з медичних оглядів призовників, допризовників, офіцерів запасу за призовом, які надаються комунальним некомерційним підприємствам "Козелецька центральна районна лікарня" у 2021-2023 роках</t>
  </si>
  <si>
    <t>Програма забезпечення молочними сумішами дітей першого року життя народжених ВІЛ-інфікованими матерями на 2021-2024 роки</t>
  </si>
  <si>
    <t xml:space="preserve">  Програма  підтримки розвитку вторинної медичної допомоги на території Козелецької селищної територіальної громади на 2023-2024 роки</t>
  </si>
  <si>
    <t>Програма забезпечення осіб з інвалідністю, дітей з інвалідністю технічними та іншими засобами на 2021-2023 роки</t>
  </si>
  <si>
    <t>Усього</t>
  </si>
  <si>
    <t>затрат</t>
  </si>
  <si>
    <t/>
  </si>
  <si>
    <t>обсяг фінансування на огляд призовників</t>
  </si>
  <si>
    <t>грн.</t>
  </si>
  <si>
    <t>звітність</t>
  </si>
  <si>
    <t>обсяг фінансування на забезпечення інвалідів технічними засобами</t>
  </si>
  <si>
    <t>обсяг фінансування на забезпечення дітей молочними сумішами</t>
  </si>
  <si>
    <t>обсяг фінансування енергоносіїв ЛІЛ</t>
  </si>
  <si>
    <t>продукту</t>
  </si>
  <si>
    <t>кількість установ ,   яким надається фінансова підтримка</t>
  </si>
  <si>
    <t>од.</t>
  </si>
  <si>
    <t>розрахунок</t>
  </si>
  <si>
    <t>кількість медичних оглядів призовників</t>
  </si>
  <si>
    <t>осіб</t>
  </si>
  <si>
    <t>ефективності</t>
  </si>
  <si>
    <t>середні витрати на  на місяць фінансової  підтримки</t>
  </si>
  <si>
    <t>середня вартість одного медичного огляду</t>
  </si>
  <si>
    <t>якості</t>
  </si>
  <si>
    <t xml:space="preserve"> забезпечення в повному обсязі</t>
  </si>
  <si>
    <t>відс.</t>
  </si>
  <si>
    <t>Економія коштів виникла із-за зменшення ціни на технічні засоби для осіб з інвалідністю.</t>
  </si>
  <si>
    <t>Економія коштів виникла із-за зменшення ціни на молочні суміши.</t>
  </si>
  <si>
    <t>Відхилення фактичних видатків від планових утворилося за рахунок економного використання бюджетних коштів на оплату енергоносіїв.</t>
  </si>
  <si>
    <t>Кількість установ протягом року е змінювалася.</t>
  </si>
  <si>
    <t>зменшення видатків виникла у зв'язку з раціональним використанням бюджетних коштів.</t>
  </si>
  <si>
    <t>Фінансування проводилося відповідно до потреб кожної програми.</t>
  </si>
  <si>
    <t>Підвищення рівня надання медичної допомоги та збереження здоров'я населення</t>
  </si>
  <si>
    <t>Відповідно до законодавства України за рахунок коштів Козелецької селищної ради та залучених додаткових коштів для розвитку якісної вторинної медичної допомоги було надано фінансове забезпечення КНП "Козелецькій ЛІЛ" на суму 4684613,19 грн. з них оплачено електроеергію на суму 2 564 638,19 грн., газопостачання на суму 1 776 945,76 грн., водопостачання на суму 4 080,70 грн. та інші енергоносії на суму 338 948,54 грн._x000D_
Для забезпечення потреб в технічних та інших засобах медичного призначення і покращення соціальної адаптації осіб з інвалідністю та дітей з інвалідністю було профінансовано коштів на суму 382956,95 грн. Це дало змогу належно та своєчасно постачати технічні та інші засоби особам, які їх потребують відповідно до індивідуальних програм реабілітації._x000D_
Також у 2023 році було спрямовано коштів на суму 30 767,00 грн. для забезпечення молочними сумішами дітей першого року життя мати, яких інфікована ВІЛ.</t>
  </si>
  <si>
    <t>По ТПКВКМБ 0112010 було передбачано коштів на суму 7 595 752,54 грн., але фактично використано на суму 5 098 337,14 грн., що складає 67,12 % від запланованих видатків. Кошти були спрямовані на покращення якості медичної допомоги на території Козелецької селищної ради, надання технічних та інших засобів особам і дітям з інвалідністю та надання сумішей дітям до року мати, яких інфікована ВІЛ. Загалом всі напрямки, які запланованні на початку року було виконано. Дані Програма є ефективною та актуальною.</t>
  </si>
  <si>
    <t>0100000</t>
  </si>
  <si>
    <t>Козелецька селищна рада</t>
  </si>
  <si>
    <t>Селищний голова</t>
  </si>
  <si>
    <t>Начальник фінансово-господарського відділу-головний бухгалтер</t>
  </si>
  <si>
    <t>Валентин БРИГИНЕЦЬ</t>
  </si>
  <si>
    <t>Жанна ВІРОТЧЕНКО</t>
  </si>
  <si>
    <t>04412419</t>
  </si>
  <si>
    <t>2551800000</t>
  </si>
  <si>
    <t xml:space="preserve">  гривень</t>
  </si>
  <si>
    <t>місцевого бюджету на 2023  рік</t>
  </si>
  <si>
    <t>0112010</t>
  </si>
  <si>
    <t>Багатопрофільна стаціонарна медична допомога населенню</t>
  </si>
  <si>
    <t>0110000</t>
  </si>
  <si>
    <t>2010</t>
  </si>
  <si>
    <t>0731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</si>
</sst>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72"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72"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72"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72"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72"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72"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6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0"/>
  <sheetViews>
    <sheetView tabSelected="1"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143</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50" t="s">
        <v>134</v>
      </c>
      <c r="C14" s="59"/>
      <c r="D14" s="59"/>
      <c r="E14" s="59"/>
      <c r="F14" s="59"/>
      <c r="G14" s="59"/>
      <c r="H14" s="59"/>
      <c r="I14" s="59"/>
      <c r="J14" s="59"/>
      <c r="K14" s="59"/>
      <c r="L14" s="59"/>
      <c r="M14" s="19"/>
      <c r="N14" s="151" t="s">
        <v>135</v>
      </c>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20"/>
      <c r="AU14" s="150" t="s">
        <v>140</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50" t="s">
        <v>146</v>
      </c>
      <c r="C17" s="59"/>
      <c r="D17" s="59"/>
      <c r="E17" s="59"/>
      <c r="F17" s="59"/>
      <c r="G17" s="59"/>
      <c r="H17" s="59"/>
      <c r="I17" s="59"/>
      <c r="J17" s="59"/>
      <c r="K17" s="59"/>
      <c r="L17" s="59"/>
      <c r="M17" s="19"/>
      <c r="N17" s="151" t="s">
        <v>135</v>
      </c>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20"/>
      <c r="AU17" s="150" t="s">
        <v>140</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50" t="s">
        <v>144</v>
      </c>
      <c r="C20" s="59"/>
      <c r="D20" s="59"/>
      <c r="E20" s="59"/>
      <c r="F20" s="59"/>
      <c r="G20" s="59"/>
      <c r="H20" s="59"/>
      <c r="I20" s="59"/>
      <c r="J20" s="59"/>
      <c r="K20" s="59"/>
      <c r="L20" s="59"/>
      <c r="M20"/>
      <c r="N20" s="150" t="s">
        <v>147</v>
      </c>
      <c r="O20" s="59"/>
      <c r="P20" s="59"/>
      <c r="Q20" s="59"/>
      <c r="R20" s="59"/>
      <c r="S20" s="59"/>
      <c r="T20" s="59"/>
      <c r="U20" s="59"/>
      <c r="V20" s="59"/>
      <c r="W20" s="59"/>
      <c r="X20" s="59"/>
      <c r="Y20" s="59"/>
      <c r="Z20" s="24"/>
      <c r="AA20" s="150" t="s">
        <v>148</v>
      </c>
      <c r="AB20" s="59"/>
      <c r="AC20" s="59"/>
      <c r="AD20" s="59"/>
      <c r="AE20" s="59"/>
      <c r="AF20" s="59"/>
      <c r="AG20" s="59"/>
      <c r="AH20" s="59"/>
      <c r="AI20" s="59"/>
      <c r="AJ20" s="24"/>
      <c r="AK20" s="155" t="s">
        <v>145</v>
      </c>
      <c r="AL20" s="147"/>
      <c r="AM20" s="147"/>
      <c r="AN20" s="147"/>
      <c r="AO20" s="147"/>
      <c r="AP20" s="147"/>
      <c r="AQ20" s="147"/>
      <c r="AR20" s="147"/>
      <c r="AS20" s="147"/>
      <c r="AT20" s="147"/>
      <c r="AU20" s="147"/>
      <c r="AV20" s="147"/>
      <c r="AW20" s="147"/>
      <c r="AX20" s="147"/>
      <c r="AY20" s="147"/>
      <c r="AZ20" s="147"/>
      <c r="BA20" s="147"/>
      <c r="BB20" s="147"/>
      <c r="BC20" s="147"/>
      <c r="BD20" s="24"/>
      <c r="BE20" s="150" t="s">
        <v>141</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3</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6" t="s">
        <v>131</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82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5" spans="1:79" ht="15" customHeight="1" x14ac:dyDescent="0.2">
      <c r="A35" s="94">
        <v>2</v>
      </c>
      <c r="B35" s="94"/>
      <c r="C35" s="94"/>
      <c r="D35" s="94"/>
      <c r="E35" s="94"/>
      <c r="F35" s="94"/>
      <c r="G35" s="112" t="s">
        <v>83</v>
      </c>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4"/>
    </row>
    <row r="36" spans="1:79" ht="15" customHeight="1" x14ac:dyDescent="0.2">
      <c r="A36" s="94">
        <v>3</v>
      </c>
      <c r="B36" s="94"/>
      <c r="C36" s="94"/>
      <c r="D36" s="94"/>
      <c r="E36" s="94"/>
      <c r="F36" s="94"/>
      <c r="G36" s="112" t="s">
        <v>84</v>
      </c>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4"/>
    </row>
    <row r="37" spans="1:79" ht="15" customHeight="1" x14ac:dyDescent="0.2">
      <c r="A37" s="94">
        <v>4</v>
      </c>
      <c r="B37" s="94"/>
      <c r="C37" s="94"/>
      <c r="D37" s="94"/>
      <c r="E37" s="94"/>
      <c r="F37" s="94"/>
      <c r="G37" s="112" t="s">
        <v>85</v>
      </c>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4"/>
    </row>
    <row r="38" spans="1:79" ht="15" customHeight="1" x14ac:dyDescent="0.2">
      <c r="A38" s="94">
        <v>5</v>
      </c>
      <c r="B38" s="94"/>
      <c r="C38" s="94"/>
      <c r="D38" s="94"/>
      <c r="E38" s="94"/>
      <c r="F38" s="94"/>
      <c r="G38" s="112" t="s">
        <v>86</v>
      </c>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4"/>
    </row>
    <row r="40" spans="1:79" ht="15.75" customHeight="1" x14ac:dyDescent="0.2">
      <c r="A40" s="41" t="s">
        <v>74</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row>
    <row r="41" spans="1:79" ht="15.75" customHeight="1" x14ac:dyDescent="0.2">
      <c r="A41" s="41" t="s">
        <v>75</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row>
    <row r="42" spans="1:79" ht="15" customHeight="1" x14ac:dyDescent="0.2">
      <c r="A42" s="98" t="s">
        <v>142</v>
      </c>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row>
    <row r="43" spans="1:79" ht="48" customHeight="1" x14ac:dyDescent="0.2">
      <c r="A43" s="54" t="s">
        <v>3</v>
      </c>
      <c r="B43" s="54"/>
      <c r="C43" s="54" t="s">
        <v>67</v>
      </c>
      <c r="D43" s="54"/>
      <c r="E43" s="54"/>
      <c r="F43" s="54"/>
      <c r="G43" s="54"/>
      <c r="H43" s="54"/>
      <c r="I43" s="54"/>
      <c r="J43" s="54"/>
      <c r="K43" s="54"/>
      <c r="L43" s="54"/>
      <c r="M43" s="54"/>
      <c r="N43" s="54"/>
      <c r="O43" s="54"/>
      <c r="P43" s="54"/>
      <c r="Q43" s="54"/>
      <c r="R43" s="54"/>
      <c r="S43" s="54"/>
      <c r="T43" s="54"/>
      <c r="U43" s="54"/>
      <c r="V43" s="54"/>
      <c r="W43" s="54"/>
      <c r="X43" s="54"/>
      <c r="Y43" s="54"/>
      <c r="Z43" s="54"/>
      <c r="AA43" s="54" t="s">
        <v>25</v>
      </c>
      <c r="AB43" s="54"/>
      <c r="AC43" s="54"/>
      <c r="AD43" s="54"/>
      <c r="AE43" s="54"/>
      <c r="AF43" s="54"/>
      <c r="AG43" s="54"/>
      <c r="AH43" s="54"/>
      <c r="AI43" s="54"/>
      <c r="AJ43" s="54"/>
      <c r="AK43" s="54"/>
      <c r="AL43" s="54"/>
      <c r="AM43" s="54"/>
      <c r="AN43" s="54"/>
      <c r="AO43" s="54"/>
      <c r="AP43" s="54" t="s">
        <v>44</v>
      </c>
      <c r="AQ43" s="54"/>
      <c r="AR43" s="54"/>
      <c r="AS43" s="54"/>
      <c r="AT43" s="54"/>
      <c r="AU43" s="54"/>
      <c r="AV43" s="54"/>
      <c r="AW43" s="54"/>
      <c r="AX43" s="54"/>
      <c r="AY43" s="54"/>
      <c r="AZ43" s="54"/>
      <c r="BA43" s="54"/>
      <c r="BB43" s="54"/>
      <c r="BC43" s="54"/>
      <c r="BD43" s="54" t="s">
        <v>0</v>
      </c>
      <c r="BE43" s="54"/>
      <c r="BF43" s="54"/>
      <c r="BG43" s="54"/>
      <c r="BH43" s="54"/>
      <c r="BI43" s="54"/>
      <c r="BJ43" s="54"/>
      <c r="BK43" s="54"/>
      <c r="BL43" s="54"/>
      <c r="BM43" s="54"/>
      <c r="BN43" s="54"/>
      <c r="BO43" s="54"/>
      <c r="BP43" s="54"/>
      <c r="BQ43" s="54"/>
    </row>
    <row r="44" spans="1:79" ht="29.1" customHeight="1" x14ac:dyDescent="0.2">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t="s">
        <v>2</v>
      </c>
      <c r="AB44" s="54"/>
      <c r="AC44" s="54"/>
      <c r="AD44" s="54"/>
      <c r="AE44" s="54"/>
      <c r="AF44" s="54" t="s">
        <v>1</v>
      </c>
      <c r="AG44" s="54"/>
      <c r="AH44" s="54"/>
      <c r="AI44" s="54"/>
      <c r="AJ44" s="54"/>
      <c r="AK44" s="54" t="s">
        <v>26</v>
      </c>
      <c r="AL44" s="54"/>
      <c r="AM44" s="54"/>
      <c r="AN44" s="54"/>
      <c r="AO44" s="54"/>
      <c r="AP44" s="54" t="s">
        <v>2</v>
      </c>
      <c r="AQ44" s="54"/>
      <c r="AR44" s="54"/>
      <c r="AS44" s="54"/>
      <c r="AT44" s="54"/>
      <c r="AU44" s="54" t="s">
        <v>1</v>
      </c>
      <c r="AV44" s="54"/>
      <c r="AW44" s="54"/>
      <c r="AX44" s="54"/>
      <c r="AY44" s="54"/>
      <c r="AZ44" s="54" t="s">
        <v>26</v>
      </c>
      <c r="BA44" s="54"/>
      <c r="BB44" s="54"/>
      <c r="BC44" s="54"/>
      <c r="BD44" s="54" t="s">
        <v>2</v>
      </c>
      <c r="BE44" s="54"/>
      <c r="BF44" s="54"/>
      <c r="BG44" s="54"/>
      <c r="BH44" s="54"/>
      <c r="BI44" s="54" t="s">
        <v>1</v>
      </c>
      <c r="BJ44" s="54"/>
      <c r="BK44" s="54"/>
      <c r="BL44" s="54"/>
      <c r="BM44" s="54"/>
      <c r="BN44" s="54" t="s">
        <v>27</v>
      </c>
      <c r="BO44" s="54"/>
      <c r="BP44" s="54"/>
      <c r="BQ44" s="54"/>
    </row>
    <row r="45" spans="1:79" ht="15.95" customHeight="1" x14ac:dyDescent="0.2">
      <c r="A45" s="69">
        <v>1</v>
      </c>
      <c r="B45" s="69"/>
      <c r="C45" s="69">
        <v>2</v>
      </c>
      <c r="D45" s="69"/>
      <c r="E45" s="69"/>
      <c r="F45" s="69"/>
      <c r="G45" s="69"/>
      <c r="H45" s="69"/>
      <c r="I45" s="69"/>
      <c r="J45" s="69"/>
      <c r="K45" s="69"/>
      <c r="L45" s="69"/>
      <c r="M45" s="69"/>
      <c r="N45" s="69"/>
      <c r="O45" s="69"/>
      <c r="P45" s="69"/>
      <c r="Q45" s="69"/>
      <c r="R45" s="69"/>
      <c r="S45" s="69"/>
      <c r="T45" s="69"/>
      <c r="U45" s="69"/>
      <c r="V45" s="69"/>
      <c r="W45" s="69"/>
      <c r="X45" s="69"/>
      <c r="Y45" s="69"/>
      <c r="Z45" s="69"/>
      <c r="AA45" s="63">
        <v>3</v>
      </c>
      <c r="AB45" s="64"/>
      <c r="AC45" s="64"/>
      <c r="AD45" s="64"/>
      <c r="AE45" s="65"/>
      <c r="AF45" s="63">
        <v>4</v>
      </c>
      <c r="AG45" s="64"/>
      <c r="AH45" s="64"/>
      <c r="AI45" s="64"/>
      <c r="AJ45" s="65"/>
      <c r="AK45" s="63">
        <v>5</v>
      </c>
      <c r="AL45" s="64"/>
      <c r="AM45" s="64"/>
      <c r="AN45" s="64"/>
      <c r="AO45" s="65"/>
      <c r="AP45" s="63">
        <v>6</v>
      </c>
      <c r="AQ45" s="64"/>
      <c r="AR45" s="64"/>
      <c r="AS45" s="64"/>
      <c r="AT45" s="65"/>
      <c r="AU45" s="63">
        <v>7</v>
      </c>
      <c r="AV45" s="64"/>
      <c r="AW45" s="64"/>
      <c r="AX45" s="64"/>
      <c r="AY45" s="65"/>
      <c r="AZ45" s="63">
        <v>8</v>
      </c>
      <c r="BA45" s="64"/>
      <c r="BB45" s="64"/>
      <c r="BC45" s="65"/>
      <c r="BD45" s="63">
        <v>9</v>
      </c>
      <c r="BE45" s="64"/>
      <c r="BF45" s="64"/>
      <c r="BG45" s="64"/>
      <c r="BH45" s="65"/>
      <c r="BI45" s="69">
        <v>10</v>
      </c>
      <c r="BJ45" s="69"/>
      <c r="BK45" s="69"/>
      <c r="BL45" s="69"/>
      <c r="BM45" s="69"/>
      <c r="BN45" s="69">
        <v>11</v>
      </c>
      <c r="BO45" s="69"/>
      <c r="BP45" s="69"/>
      <c r="BQ45" s="69"/>
    </row>
    <row r="46" spans="1:79" ht="15.75" hidden="1" customHeight="1" x14ac:dyDescent="0.2">
      <c r="A46" s="94" t="s">
        <v>13</v>
      </c>
      <c r="B46" s="94"/>
      <c r="C46" s="76" t="s">
        <v>14</v>
      </c>
      <c r="D46" s="76"/>
      <c r="E46" s="76"/>
      <c r="F46" s="76"/>
      <c r="G46" s="76"/>
      <c r="H46" s="76"/>
      <c r="I46" s="76"/>
      <c r="J46" s="76"/>
      <c r="K46" s="76"/>
      <c r="L46" s="76"/>
      <c r="M46" s="76"/>
      <c r="N46" s="76"/>
      <c r="O46" s="76"/>
      <c r="P46" s="76"/>
      <c r="Q46" s="76"/>
      <c r="R46" s="76"/>
      <c r="S46" s="76"/>
      <c r="T46" s="76"/>
      <c r="U46" s="76"/>
      <c r="V46" s="76"/>
      <c r="W46" s="76"/>
      <c r="X46" s="76"/>
      <c r="Y46" s="76"/>
      <c r="Z46" s="77"/>
      <c r="AA46" s="40" t="s">
        <v>10</v>
      </c>
      <c r="AB46" s="40"/>
      <c r="AC46" s="40"/>
      <c r="AD46" s="40"/>
      <c r="AE46" s="40"/>
      <c r="AF46" s="40" t="s">
        <v>9</v>
      </c>
      <c r="AG46" s="40"/>
      <c r="AH46" s="40"/>
      <c r="AI46" s="40"/>
      <c r="AJ46" s="40"/>
      <c r="AK46" s="78" t="s">
        <v>16</v>
      </c>
      <c r="AL46" s="78"/>
      <c r="AM46" s="78"/>
      <c r="AN46" s="78"/>
      <c r="AO46" s="78"/>
      <c r="AP46" s="40" t="s">
        <v>11</v>
      </c>
      <c r="AQ46" s="40"/>
      <c r="AR46" s="40"/>
      <c r="AS46" s="40"/>
      <c r="AT46" s="40"/>
      <c r="AU46" s="40" t="s">
        <v>12</v>
      </c>
      <c r="AV46" s="40"/>
      <c r="AW46" s="40"/>
      <c r="AX46" s="40"/>
      <c r="AY46" s="40"/>
      <c r="AZ46" s="78" t="s">
        <v>16</v>
      </c>
      <c r="BA46" s="78"/>
      <c r="BB46" s="78"/>
      <c r="BC46" s="78"/>
      <c r="BD46" s="50" t="s">
        <v>31</v>
      </c>
      <c r="BE46" s="50"/>
      <c r="BF46" s="50"/>
      <c r="BG46" s="50"/>
      <c r="BH46" s="50"/>
      <c r="BI46" s="50" t="s">
        <v>31</v>
      </c>
      <c r="BJ46" s="50"/>
      <c r="BK46" s="50"/>
      <c r="BL46" s="50"/>
      <c r="BM46" s="50"/>
      <c r="BN46" s="106" t="s">
        <v>16</v>
      </c>
      <c r="BO46" s="106"/>
      <c r="BP46" s="106"/>
      <c r="BQ46" s="106"/>
      <c r="CA46" s="1" t="s">
        <v>19</v>
      </c>
    </row>
    <row r="47" spans="1:79" ht="15" customHeight="1" x14ac:dyDescent="0.2">
      <c r="A47" s="82">
        <v>1</v>
      </c>
      <c r="B47" s="82"/>
      <c r="C47" s="115" t="s">
        <v>87</v>
      </c>
      <c r="D47" s="116"/>
      <c r="E47" s="116"/>
      <c r="F47" s="116"/>
      <c r="G47" s="116"/>
      <c r="H47" s="116"/>
      <c r="I47" s="116"/>
      <c r="J47" s="116"/>
      <c r="K47" s="116"/>
      <c r="L47" s="116"/>
      <c r="M47" s="116"/>
      <c r="N47" s="116"/>
      <c r="O47" s="116"/>
      <c r="P47" s="116"/>
      <c r="Q47" s="116"/>
      <c r="R47" s="116"/>
      <c r="S47" s="116"/>
      <c r="T47" s="116"/>
      <c r="U47" s="116"/>
      <c r="V47" s="116"/>
      <c r="W47" s="116"/>
      <c r="X47" s="116"/>
      <c r="Y47" s="116"/>
      <c r="Z47" s="117"/>
      <c r="AA47" s="57">
        <v>50000</v>
      </c>
      <c r="AB47" s="57"/>
      <c r="AC47" s="57"/>
      <c r="AD47" s="57"/>
      <c r="AE47" s="57"/>
      <c r="AF47" s="57">
        <v>0</v>
      </c>
      <c r="AG47" s="57"/>
      <c r="AH47" s="57"/>
      <c r="AI47" s="57"/>
      <c r="AJ47" s="57"/>
      <c r="AK47" s="57">
        <f>AA47+AF47</f>
        <v>50000</v>
      </c>
      <c r="AL47" s="57"/>
      <c r="AM47" s="57"/>
      <c r="AN47" s="57"/>
      <c r="AO47" s="57"/>
      <c r="AP47" s="57">
        <v>50000</v>
      </c>
      <c r="AQ47" s="57"/>
      <c r="AR47" s="57"/>
      <c r="AS47" s="57"/>
      <c r="AT47" s="57"/>
      <c r="AU47" s="57">
        <v>0</v>
      </c>
      <c r="AV47" s="57"/>
      <c r="AW47" s="57"/>
      <c r="AX47" s="57"/>
      <c r="AY47" s="57"/>
      <c r="AZ47" s="57">
        <f>AP47+AU47</f>
        <v>50000</v>
      </c>
      <c r="BA47" s="57"/>
      <c r="BB47" s="57"/>
      <c r="BC47" s="57"/>
      <c r="BD47" s="57">
        <f>AP47-AA47</f>
        <v>0</v>
      </c>
      <c r="BE47" s="57"/>
      <c r="BF47" s="57"/>
      <c r="BG47" s="57"/>
      <c r="BH47" s="57"/>
      <c r="BI47" s="57">
        <f>AU47-AF47</f>
        <v>0</v>
      </c>
      <c r="BJ47" s="57"/>
      <c r="BK47" s="57"/>
      <c r="BL47" s="57"/>
      <c r="BM47" s="57"/>
      <c r="BN47" s="57">
        <f>BD47+BI47</f>
        <v>0</v>
      </c>
      <c r="BO47" s="57"/>
      <c r="BP47" s="57"/>
      <c r="BQ47" s="57"/>
      <c r="CA47" s="1" t="s">
        <v>20</v>
      </c>
    </row>
    <row r="48" spans="1:79" ht="15" customHeight="1" x14ac:dyDescent="0.2">
      <c r="A48" s="82">
        <v>2</v>
      </c>
      <c r="B48" s="82"/>
      <c r="C48" s="115" t="s">
        <v>88</v>
      </c>
      <c r="D48" s="116"/>
      <c r="E48" s="116"/>
      <c r="F48" s="116"/>
      <c r="G48" s="116"/>
      <c r="H48" s="116"/>
      <c r="I48" s="116"/>
      <c r="J48" s="116"/>
      <c r="K48" s="116"/>
      <c r="L48" s="116"/>
      <c r="M48" s="116"/>
      <c r="N48" s="116"/>
      <c r="O48" s="116"/>
      <c r="P48" s="116"/>
      <c r="Q48" s="116"/>
      <c r="R48" s="116"/>
      <c r="S48" s="116"/>
      <c r="T48" s="116"/>
      <c r="U48" s="116"/>
      <c r="V48" s="116"/>
      <c r="W48" s="116"/>
      <c r="X48" s="116"/>
      <c r="Y48" s="116"/>
      <c r="Z48" s="117"/>
      <c r="AA48" s="57">
        <v>31000</v>
      </c>
      <c r="AB48" s="57"/>
      <c r="AC48" s="57"/>
      <c r="AD48" s="57"/>
      <c r="AE48" s="57"/>
      <c r="AF48" s="57">
        <v>0</v>
      </c>
      <c r="AG48" s="57"/>
      <c r="AH48" s="57"/>
      <c r="AI48" s="57"/>
      <c r="AJ48" s="57"/>
      <c r="AK48" s="57">
        <f>AA48+AF48</f>
        <v>31000</v>
      </c>
      <c r="AL48" s="57"/>
      <c r="AM48" s="57"/>
      <c r="AN48" s="57"/>
      <c r="AO48" s="57"/>
      <c r="AP48" s="57">
        <v>30767</v>
      </c>
      <c r="AQ48" s="57"/>
      <c r="AR48" s="57"/>
      <c r="AS48" s="57"/>
      <c r="AT48" s="57"/>
      <c r="AU48" s="57">
        <v>0</v>
      </c>
      <c r="AV48" s="57"/>
      <c r="AW48" s="57"/>
      <c r="AX48" s="57"/>
      <c r="AY48" s="57"/>
      <c r="AZ48" s="57">
        <f>AP48+AU48</f>
        <v>30767</v>
      </c>
      <c r="BA48" s="57"/>
      <c r="BB48" s="57"/>
      <c r="BC48" s="57"/>
      <c r="BD48" s="57">
        <f>AP48-AA48</f>
        <v>-233</v>
      </c>
      <c r="BE48" s="57"/>
      <c r="BF48" s="57"/>
      <c r="BG48" s="57"/>
      <c r="BH48" s="57"/>
      <c r="BI48" s="57">
        <f>AU48-AF48</f>
        <v>0</v>
      </c>
      <c r="BJ48" s="57"/>
      <c r="BK48" s="57"/>
      <c r="BL48" s="57"/>
      <c r="BM48" s="57"/>
      <c r="BN48" s="57">
        <f>BD48+BI48</f>
        <v>-233</v>
      </c>
      <c r="BO48" s="57"/>
      <c r="BP48" s="57"/>
      <c r="BQ48" s="57"/>
    </row>
    <row r="49" spans="1:79" ht="15" customHeight="1" x14ac:dyDescent="0.2">
      <c r="A49" s="82">
        <v>3</v>
      </c>
      <c r="B49" s="82"/>
      <c r="C49" s="115" t="s">
        <v>84</v>
      </c>
      <c r="D49" s="116"/>
      <c r="E49" s="116"/>
      <c r="F49" s="116"/>
      <c r="G49" s="116"/>
      <c r="H49" s="116"/>
      <c r="I49" s="116"/>
      <c r="J49" s="116"/>
      <c r="K49" s="116"/>
      <c r="L49" s="116"/>
      <c r="M49" s="116"/>
      <c r="N49" s="116"/>
      <c r="O49" s="116"/>
      <c r="P49" s="116"/>
      <c r="Q49" s="116"/>
      <c r="R49" s="116"/>
      <c r="S49" s="116"/>
      <c r="T49" s="116"/>
      <c r="U49" s="116"/>
      <c r="V49" s="116"/>
      <c r="W49" s="116"/>
      <c r="X49" s="116"/>
      <c r="Y49" s="116"/>
      <c r="Z49" s="117"/>
      <c r="AA49" s="57">
        <v>383000</v>
      </c>
      <c r="AB49" s="57"/>
      <c r="AC49" s="57"/>
      <c r="AD49" s="57"/>
      <c r="AE49" s="57"/>
      <c r="AF49" s="57">
        <v>0</v>
      </c>
      <c r="AG49" s="57"/>
      <c r="AH49" s="57"/>
      <c r="AI49" s="57"/>
      <c r="AJ49" s="57"/>
      <c r="AK49" s="57">
        <f>AA49+AF49</f>
        <v>383000</v>
      </c>
      <c r="AL49" s="57"/>
      <c r="AM49" s="57"/>
      <c r="AN49" s="57"/>
      <c r="AO49" s="57"/>
      <c r="AP49" s="57">
        <v>382956.95</v>
      </c>
      <c r="AQ49" s="57"/>
      <c r="AR49" s="57"/>
      <c r="AS49" s="57"/>
      <c r="AT49" s="57"/>
      <c r="AU49" s="57">
        <v>0</v>
      </c>
      <c r="AV49" s="57"/>
      <c r="AW49" s="57"/>
      <c r="AX49" s="57"/>
      <c r="AY49" s="57"/>
      <c r="AZ49" s="57">
        <f>AP49+AU49</f>
        <v>382956.95</v>
      </c>
      <c r="BA49" s="57"/>
      <c r="BB49" s="57"/>
      <c r="BC49" s="57"/>
      <c r="BD49" s="57">
        <f>AP49-AA49</f>
        <v>-43.049999999988358</v>
      </c>
      <c r="BE49" s="57"/>
      <c r="BF49" s="57"/>
      <c r="BG49" s="57"/>
      <c r="BH49" s="57"/>
      <c r="BI49" s="57">
        <f>AU49-AF49</f>
        <v>0</v>
      </c>
      <c r="BJ49" s="57"/>
      <c r="BK49" s="57"/>
      <c r="BL49" s="57"/>
      <c r="BM49" s="57"/>
      <c r="BN49" s="57">
        <f>BD49+BI49</f>
        <v>-43.049999999988358</v>
      </c>
      <c r="BO49" s="57"/>
      <c r="BP49" s="57"/>
      <c r="BQ49" s="57"/>
    </row>
    <row r="50" spans="1:79" ht="15" customHeight="1" x14ac:dyDescent="0.2">
      <c r="A50" s="82">
        <v>4</v>
      </c>
      <c r="B50" s="82"/>
      <c r="C50" s="115" t="s">
        <v>89</v>
      </c>
      <c r="D50" s="116"/>
      <c r="E50" s="116"/>
      <c r="F50" s="116"/>
      <c r="G50" s="116"/>
      <c r="H50" s="116"/>
      <c r="I50" s="116"/>
      <c r="J50" s="116"/>
      <c r="K50" s="116"/>
      <c r="L50" s="116"/>
      <c r="M50" s="116"/>
      <c r="N50" s="116"/>
      <c r="O50" s="116"/>
      <c r="P50" s="116"/>
      <c r="Q50" s="116"/>
      <c r="R50" s="116"/>
      <c r="S50" s="116"/>
      <c r="T50" s="116"/>
      <c r="U50" s="116"/>
      <c r="V50" s="116"/>
      <c r="W50" s="116"/>
      <c r="X50" s="116"/>
      <c r="Y50" s="116"/>
      <c r="Z50" s="117"/>
      <c r="AA50" s="57">
        <v>20000</v>
      </c>
      <c r="AB50" s="57"/>
      <c r="AC50" s="57"/>
      <c r="AD50" s="57"/>
      <c r="AE50" s="57"/>
      <c r="AF50" s="57">
        <v>0</v>
      </c>
      <c r="AG50" s="57"/>
      <c r="AH50" s="57"/>
      <c r="AI50" s="57"/>
      <c r="AJ50" s="57"/>
      <c r="AK50" s="57">
        <f>AA50+AF50</f>
        <v>20000</v>
      </c>
      <c r="AL50" s="57"/>
      <c r="AM50" s="57"/>
      <c r="AN50" s="57"/>
      <c r="AO50" s="57"/>
      <c r="AP50" s="57">
        <v>4080.7</v>
      </c>
      <c r="AQ50" s="57"/>
      <c r="AR50" s="57"/>
      <c r="AS50" s="57"/>
      <c r="AT50" s="57"/>
      <c r="AU50" s="57">
        <v>0</v>
      </c>
      <c r="AV50" s="57"/>
      <c r="AW50" s="57"/>
      <c r="AX50" s="57"/>
      <c r="AY50" s="57"/>
      <c r="AZ50" s="57">
        <f>AP50+AU50</f>
        <v>4080.7</v>
      </c>
      <c r="BA50" s="57"/>
      <c r="BB50" s="57"/>
      <c r="BC50" s="57"/>
      <c r="BD50" s="57">
        <f>AP50-AA50</f>
        <v>-15919.3</v>
      </c>
      <c r="BE50" s="57"/>
      <c r="BF50" s="57"/>
      <c r="BG50" s="57"/>
      <c r="BH50" s="57"/>
      <c r="BI50" s="57">
        <f>AU50-AF50</f>
        <v>0</v>
      </c>
      <c r="BJ50" s="57"/>
      <c r="BK50" s="57"/>
      <c r="BL50" s="57"/>
      <c r="BM50" s="57"/>
      <c r="BN50" s="57">
        <f>BD50+BI50</f>
        <v>-15919.3</v>
      </c>
      <c r="BO50" s="57"/>
      <c r="BP50" s="57"/>
      <c r="BQ50" s="57"/>
    </row>
    <row r="51" spans="1:79" ht="15" customHeight="1" x14ac:dyDescent="0.2">
      <c r="A51" s="82">
        <v>5</v>
      </c>
      <c r="B51" s="82"/>
      <c r="C51" s="115" t="s">
        <v>90</v>
      </c>
      <c r="D51" s="116"/>
      <c r="E51" s="116"/>
      <c r="F51" s="116"/>
      <c r="G51" s="116"/>
      <c r="H51" s="116"/>
      <c r="I51" s="116"/>
      <c r="J51" s="116"/>
      <c r="K51" s="116"/>
      <c r="L51" s="116"/>
      <c r="M51" s="116"/>
      <c r="N51" s="116"/>
      <c r="O51" s="116"/>
      <c r="P51" s="116"/>
      <c r="Q51" s="116"/>
      <c r="R51" s="116"/>
      <c r="S51" s="116"/>
      <c r="T51" s="116"/>
      <c r="U51" s="116"/>
      <c r="V51" s="116"/>
      <c r="W51" s="116"/>
      <c r="X51" s="116"/>
      <c r="Y51" s="116"/>
      <c r="Z51" s="117"/>
      <c r="AA51" s="57">
        <v>5616752.54</v>
      </c>
      <c r="AB51" s="57"/>
      <c r="AC51" s="57"/>
      <c r="AD51" s="57"/>
      <c r="AE51" s="57"/>
      <c r="AF51" s="57">
        <v>0</v>
      </c>
      <c r="AG51" s="57"/>
      <c r="AH51" s="57"/>
      <c r="AI51" s="57"/>
      <c r="AJ51" s="57"/>
      <c r="AK51" s="57">
        <f>AA51+AF51</f>
        <v>5616752.54</v>
      </c>
      <c r="AL51" s="57"/>
      <c r="AM51" s="57"/>
      <c r="AN51" s="57"/>
      <c r="AO51" s="57"/>
      <c r="AP51" s="57">
        <v>3300532.49</v>
      </c>
      <c r="AQ51" s="57"/>
      <c r="AR51" s="57"/>
      <c r="AS51" s="57"/>
      <c r="AT51" s="57"/>
      <c r="AU51" s="57">
        <v>0</v>
      </c>
      <c r="AV51" s="57"/>
      <c r="AW51" s="57"/>
      <c r="AX51" s="57"/>
      <c r="AY51" s="57"/>
      <c r="AZ51" s="57">
        <f>AP51+AU51</f>
        <v>3300532.49</v>
      </c>
      <c r="BA51" s="57"/>
      <c r="BB51" s="57"/>
      <c r="BC51" s="57"/>
      <c r="BD51" s="57">
        <f>AP51-AA51</f>
        <v>-2316220.0499999998</v>
      </c>
      <c r="BE51" s="57"/>
      <c r="BF51" s="57"/>
      <c r="BG51" s="57"/>
      <c r="BH51" s="57"/>
      <c r="BI51" s="57">
        <f>AU51-AF51</f>
        <v>0</v>
      </c>
      <c r="BJ51" s="57"/>
      <c r="BK51" s="57"/>
      <c r="BL51" s="57"/>
      <c r="BM51" s="57"/>
      <c r="BN51" s="57">
        <f>BD51+BI51</f>
        <v>-2316220.0499999998</v>
      </c>
      <c r="BO51" s="57"/>
      <c r="BP51" s="57"/>
      <c r="BQ51" s="57"/>
    </row>
    <row r="52" spans="1:79" ht="15" customHeight="1" x14ac:dyDescent="0.2">
      <c r="A52" s="82">
        <v>6</v>
      </c>
      <c r="B52" s="82"/>
      <c r="C52" s="115" t="s">
        <v>91</v>
      </c>
      <c r="D52" s="116"/>
      <c r="E52" s="116"/>
      <c r="F52" s="116"/>
      <c r="G52" s="116"/>
      <c r="H52" s="116"/>
      <c r="I52" s="116"/>
      <c r="J52" s="116"/>
      <c r="K52" s="116"/>
      <c r="L52" s="116"/>
      <c r="M52" s="116"/>
      <c r="N52" s="116"/>
      <c r="O52" s="116"/>
      <c r="P52" s="116"/>
      <c r="Q52" s="116"/>
      <c r="R52" s="116"/>
      <c r="S52" s="116"/>
      <c r="T52" s="116"/>
      <c r="U52" s="116"/>
      <c r="V52" s="116"/>
      <c r="W52" s="116"/>
      <c r="X52" s="116"/>
      <c r="Y52" s="116"/>
      <c r="Z52" s="117"/>
      <c r="AA52" s="57">
        <v>1330000</v>
      </c>
      <c r="AB52" s="57"/>
      <c r="AC52" s="57"/>
      <c r="AD52" s="57"/>
      <c r="AE52" s="57"/>
      <c r="AF52" s="57">
        <v>0</v>
      </c>
      <c r="AG52" s="57"/>
      <c r="AH52" s="57"/>
      <c r="AI52" s="57"/>
      <c r="AJ52" s="57"/>
      <c r="AK52" s="57">
        <f>AA52+AF52</f>
        <v>1330000</v>
      </c>
      <c r="AL52" s="57"/>
      <c r="AM52" s="57"/>
      <c r="AN52" s="57"/>
      <c r="AO52" s="57"/>
      <c r="AP52" s="57">
        <v>1330000</v>
      </c>
      <c r="AQ52" s="57"/>
      <c r="AR52" s="57"/>
      <c r="AS52" s="57"/>
      <c r="AT52" s="57"/>
      <c r="AU52" s="57">
        <v>0</v>
      </c>
      <c r="AV52" s="57"/>
      <c r="AW52" s="57"/>
      <c r="AX52" s="57"/>
      <c r="AY52" s="57"/>
      <c r="AZ52" s="57">
        <f>AP52+AU52</f>
        <v>1330000</v>
      </c>
      <c r="BA52" s="57"/>
      <c r="BB52" s="57"/>
      <c r="BC52" s="57"/>
      <c r="BD52" s="57">
        <f>AP52-AA52</f>
        <v>0</v>
      </c>
      <c r="BE52" s="57"/>
      <c r="BF52" s="57"/>
      <c r="BG52" s="57"/>
      <c r="BH52" s="57"/>
      <c r="BI52" s="57">
        <f>AU52-AF52</f>
        <v>0</v>
      </c>
      <c r="BJ52" s="57"/>
      <c r="BK52" s="57"/>
      <c r="BL52" s="57"/>
      <c r="BM52" s="57"/>
      <c r="BN52" s="57">
        <f>BD52+BI52</f>
        <v>0</v>
      </c>
      <c r="BO52" s="57"/>
      <c r="BP52" s="57"/>
      <c r="BQ52" s="57"/>
    </row>
    <row r="53" spans="1:79" ht="25.5" customHeight="1" x14ac:dyDescent="0.2">
      <c r="A53" s="82">
        <v>7</v>
      </c>
      <c r="B53" s="82"/>
      <c r="C53" s="115" t="s">
        <v>92</v>
      </c>
      <c r="D53" s="116"/>
      <c r="E53" s="116"/>
      <c r="F53" s="116"/>
      <c r="G53" s="116"/>
      <c r="H53" s="116"/>
      <c r="I53" s="116"/>
      <c r="J53" s="116"/>
      <c r="K53" s="116"/>
      <c r="L53" s="116"/>
      <c r="M53" s="116"/>
      <c r="N53" s="116"/>
      <c r="O53" s="116"/>
      <c r="P53" s="116"/>
      <c r="Q53" s="116"/>
      <c r="R53" s="116"/>
      <c r="S53" s="116"/>
      <c r="T53" s="116"/>
      <c r="U53" s="116"/>
      <c r="V53" s="116"/>
      <c r="W53" s="116"/>
      <c r="X53" s="116"/>
      <c r="Y53" s="116"/>
      <c r="Z53" s="117"/>
      <c r="AA53" s="57">
        <v>165000</v>
      </c>
      <c r="AB53" s="57"/>
      <c r="AC53" s="57"/>
      <c r="AD53" s="57"/>
      <c r="AE53" s="57"/>
      <c r="AF53" s="57">
        <v>0</v>
      </c>
      <c r="AG53" s="57"/>
      <c r="AH53" s="57"/>
      <c r="AI53" s="57"/>
      <c r="AJ53" s="57"/>
      <c r="AK53" s="57">
        <f>AA53+AF53</f>
        <v>165000</v>
      </c>
      <c r="AL53" s="57"/>
      <c r="AM53" s="57"/>
      <c r="AN53" s="57"/>
      <c r="AO53" s="57"/>
      <c r="AP53" s="57">
        <v>0</v>
      </c>
      <c r="AQ53" s="57"/>
      <c r="AR53" s="57"/>
      <c r="AS53" s="57"/>
      <c r="AT53" s="57"/>
      <c r="AU53" s="57">
        <v>0</v>
      </c>
      <c r="AV53" s="57"/>
      <c r="AW53" s="57"/>
      <c r="AX53" s="57"/>
      <c r="AY53" s="57"/>
      <c r="AZ53" s="57">
        <f>AP53+AU53</f>
        <v>0</v>
      </c>
      <c r="BA53" s="57"/>
      <c r="BB53" s="57"/>
      <c r="BC53" s="57"/>
      <c r="BD53" s="57">
        <f>AP53-AA53</f>
        <v>-165000</v>
      </c>
      <c r="BE53" s="57"/>
      <c r="BF53" s="57"/>
      <c r="BG53" s="57"/>
      <c r="BH53" s="57"/>
      <c r="BI53" s="57">
        <f>AU53-AF53</f>
        <v>0</v>
      </c>
      <c r="BJ53" s="57"/>
      <c r="BK53" s="57"/>
      <c r="BL53" s="57"/>
      <c r="BM53" s="57"/>
      <c r="BN53" s="57">
        <f>BD53+BI53</f>
        <v>-165000</v>
      </c>
      <c r="BO53" s="57"/>
      <c r="BP53" s="57"/>
      <c r="BQ53" s="57"/>
    </row>
    <row r="54" spans="1:79" s="122" customFormat="1" ht="15" customHeight="1" x14ac:dyDescent="0.2">
      <c r="A54" s="118"/>
      <c r="B54" s="118"/>
      <c r="C54" s="119" t="s">
        <v>93</v>
      </c>
      <c r="D54" s="120"/>
      <c r="E54" s="120"/>
      <c r="F54" s="120"/>
      <c r="G54" s="120"/>
      <c r="H54" s="120"/>
      <c r="I54" s="120"/>
      <c r="J54" s="120"/>
      <c r="K54" s="120"/>
      <c r="L54" s="120"/>
      <c r="M54" s="120"/>
      <c r="N54" s="120"/>
      <c r="O54" s="120"/>
      <c r="P54" s="120"/>
      <c r="Q54" s="120"/>
      <c r="R54" s="120"/>
      <c r="S54" s="120"/>
      <c r="T54" s="120"/>
      <c r="U54" s="120"/>
      <c r="V54" s="120"/>
      <c r="W54" s="120"/>
      <c r="X54" s="120"/>
      <c r="Y54" s="120"/>
      <c r="Z54" s="121"/>
      <c r="AA54" s="83">
        <v>7595752.54</v>
      </c>
      <c r="AB54" s="83"/>
      <c r="AC54" s="83"/>
      <c r="AD54" s="83"/>
      <c r="AE54" s="83"/>
      <c r="AF54" s="83">
        <v>0</v>
      </c>
      <c r="AG54" s="83"/>
      <c r="AH54" s="83"/>
      <c r="AI54" s="83"/>
      <c r="AJ54" s="83"/>
      <c r="AK54" s="83">
        <f>AA54+AF54</f>
        <v>7595752.54</v>
      </c>
      <c r="AL54" s="83"/>
      <c r="AM54" s="83"/>
      <c r="AN54" s="83"/>
      <c r="AO54" s="83"/>
      <c r="AP54" s="83">
        <v>5098337.1400000006</v>
      </c>
      <c r="AQ54" s="83"/>
      <c r="AR54" s="83"/>
      <c r="AS54" s="83"/>
      <c r="AT54" s="83"/>
      <c r="AU54" s="83">
        <v>0</v>
      </c>
      <c r="AV54" s="83"/>
      <c r="AW54" s="83"/>
      <c r="AX54" s="83"/>
      <c r="AY54" s="83"/>
      <c r="AZ54" s="83">
        <f>AP54+AU54</f>
        <v>5098337.1400000006</v>
      </c>
      <c r="BA54" s="83"/>
      <c r="BB54" s="83"/>
      <c r="BC54" s="83"/>
      <c r="BD54" s="83">
        <f>AP54-AA54</f>
        <v>-2497415.3999999994</v>
      </c>
      <c r="BE54" s="83"/>
      <c r="BF54" s="83"/>
      <c r="BG54" s="83"/>
      <c r="BH54" s="83"/>
      <c r="BI54" s="83">
        <f>AU54-AF54</f>
        <v>0</v>
      </c>
      <c r="BJ54" s="83"/>
      <c r="BK54" s="83"/>
      <c r="BL54" s="83"/>
      <c r="BM54" s="83"/>
      <c r="BN54" s="83">
        <f>BD54+BI54</f>
        <v>-2497415.3999999994</v>
      </c>
      <c r="BO54" s="83"/>
      <c r="BP54" s="83"/>
      <c r="BQ54" s="83"/>
    </row>
    <row r="56" spans="1:79" ht="29.25" customHeight="1" x14ac:dyDescent="0.2">
      <c r="A56" s="41" t="s">
        <v>76</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row>
    <row r="57" spans="1:79" ht="9.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row>
    <row r="58" spans="1:79" ht="15.75" customHeight="1" x14ac:dyDescent="0.2">
      <c r="A58" s="69" t="s">
        <v>3</v>
      </c>
      <c r="B58" s="69"/>
      <c r="C58" s="54" t="s">
        <v>60</v>
      </c>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row>
    <row r="59" spans="1:79" ht="15.75" x14ac:dyDescent="0.2">
      <c r="A59" s="69">
        <v>1</v>
      </c>
      <c r="B59" s="69"/>
      <c r="C59" s="102">
        <v>2</v>
      </c>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row>
    <row r="60" spans="1:79" hidden="1" x14ac:dyDescent="0.2">
      <c r="A60" s="96" t="s">
        <v>13</v>
      </c>
      <c r="B60" s="97"/>
      <c r="C60" s="99" t="s">
        <v>14</v>
      </c>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CA60" s="1" t="s">
        <v>70</v>
      </c>
    </row>
    <row r="61" spans="1:79" ht="14.25" customHeight="1" x14ac:dyDescent="0.2">
      <c r="A61" s="96">
        <v>1</v>
      </c>
      <c r="B61" s="97"/>
      <c r="C61" s="123" t="s">
        <v>94</v>
      </c>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7"/>
      <c r="CA61" s="1" t="s">
        <v>61</v>
      </c>
    </row>
    <row r="62" spans="1:79" ht="14.25" customHeight="1" x14ac:dyDescent="0.2">
      <c r="A62" s="96">
        <v>2</v>
      </c>
      <c r="B62" s="97"/>
      <c r="C62" s="123" t="s">
        <v>95</v>
      </c>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7"/>
    </row>
    <row r="63" spans="1:79" ht="14.25" customHeight="1" x14ac:dyDescent="0.2">
      <c r="A63" s="96">
        <v>3</v>
      </c>
      <c r="B63" s="97"/>
      <c r="C63" s="123" t="s">
        <v>96</v>
      </c>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7"/>
    </row>
    <row r="64" spans="1:79" ht="14.25" customHeight="1" x14ac:dyDescent="0.2">
      <c r="A64" s="96">
        <v>4</v>
      </c>
      <c r="B64" s="97"/>
      <c r="C64" s="123" t="s">
        <v>97</v>
      </c>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7"/>
    </row>
    <row r="65" spans="1:79" ht="14.25" customHeight="1" x14ac:dyDescent="0.2">
      <c r="A65" s="96">
        <v>5</v>
      </c>
      <c r="B65" s="97"/>
      <c r="C65" s="123" t="s">
        <v>98</v>
      </c>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7"/>
    </row>
    <row r="66" spans="1:79" ht="14.25" customHeight="1" x14ac:dyDescent="0.2">
      <c r="A66" s="96">
        <v>6</v>
      </c>
      <c r="B66" s="97"/>
      <c r="C66" s="123" t="s">
        <v>94</v>
      </c>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7"/>
    </row>
    <row r="67" spans="1:79" ht="14.25" customHeight="1" x14ac:dyDescent="0.2">
      <c r="A67" s="96">
        <v>7</v>
      </c>
      <c r="B67" s="97"/>
      <c r="C67" s="123" t="s">
        <v>99</v>
      </c>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7"/>
    </row>
    <row r="69" spans="1:79" ht="15.75" customHeight="1" x14ac:dyDescent="0.2">
      <c r="A69" s="41" t="s">
        <v>42</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row>
    <row r="70" spans="1:79" ht="15" customHeight="1" x14ac:dyDescent="0.2">
      <c r="A70" s="98" t="s">
        <v>142</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row>
    <row r="71" spans="1:79" ht="28.5" customHeight="1" x14ac:dyDescent="0.2">
      <c r="A71" s="51" t="s">
        <v>3</v>
      </c>
      <c r="B71" s="53"/>
      <c r="C71" s="54" t="s">
        <v>28</v>
      </c>
      <c r="D71" s="54"/>
      <c r="E71" s="54"/>
      <c r="F71" s="54"/>
      <c r="G71" s="54"/>
      <c r="H71" s="54"/>
      <c r="I71" s="54"/>
      <c r="J71" s="54"/>
      <c r="K71" s="54"/>
      <c r="L71" s="54"/>
      <c r="M71" s="54"/>
      <c r="N71" s="54"/>
      <c r="O71" s="54"/>
      <c r="P71" s="54"/>
      <c r="Q71" s="54"/>
      <c r="R71" s="54"/>
      <c r="S71" s="54" t="s">
        <v>25</v>
      </c>
      <c r="T71" s="54"/>
      <c r="U71" s="54"/>
      <c r="V71" s="54"/>
      <c r="W71" s="54"/>
      <c r="X71" s="54"/>
      <c r="Y71" s="54"/>
      <c r="Z71" s="54"/>
      <c r="AA71" s="54"/>
      <c r="AB71" s="54"/>
      <c r="AC71" s="54"/>
      <c r="AD71" s="54"/>
      <c r="AE71" s="54"/>
      <c r="AF71" s="54"/>
      <c r="AG71" s="54"/>
      <c r="AH71" s="54"/>
      <c r="AI71" s="54" t="s">
        <v>44</v>
      </c>
      <c r="AJ71" s="54"/>
      <c r="AK71" s="54"/>
      <c r="AL71" s="54"/>
      <c r="AM71" s="54"/>
      <c r="AN71" s="54"/>
      <c r="AO71" s="54"/>
      <c r="AP71" s="54"/>
      <c r="AQ71" s="54"/>
      <c r="AR71" s="54"/>
      <c r="AS71" s="54"/>
      <c r="AT71" s="54"/>
      <c r="AU71" s="54"/>
      <c r="AV71" s="54"/>
      <c r="AW71" s="54"/>
      <c r="AX71" s="54"/>
      <c r="AY71" s="54" t="s">
        <v>0</v>
      </c>
      <c r="AZ71" s="54"/>
      <c r="BA71" s="54"/>
      <c r="BB71" s="54"/>
      <c r="BC71" s="54"/>
      <c r="BD71" s="54"/>
      <c r="BE71" s="54"/>
      <c r="BF71" s="54"/>
      <c r="BG71" s="54"/>
      <c r="BH71" s="54"/>
      <c r="BI71" s="54"/>
      <c r="BJ71" s="54"/>
      <c r="BK71" s="54"/>
      <c r="BL71" s="54"/>
      <c r="BM71" s="54"/>
      <c r="BN71" s="54"/>
      <c r="BO71" s="2"/>
      <c r="BP71" s="2"/>
      <c r="BQ71" s="2"/>
    </row>
    <row r="72" spans="1:79" ht="29.1" customHeight="1" x14ac:dyDescent="0.2">
      <c r="A72" s="103"/>
      <c r="B72" s="104"/>
      <c r="C72" s="54"/>
      <c r="D72" s="54"/>
      <c r="E72" s="54"/>
      <c r="F72" s="54"/>
      <c r="G72" s="54"/>
      <c r="H72" s="54"/>
      <c r="I72" s="54"/>
      <c r="J72" s="54"/>
      <c r="K72" s="54"/>
      <c r="L72" s="54"/>
      <c r="M72" s="54"/>
      <c r="N72" s="54"/>
      <c r="O72" s="54"/>
      <c r="P72" s="54"/>
      <c r="Q72" s="54"/>
      <c r="R72" s="54"/>
      <c r="S72" s="54" t="s">
        <v>2</v>
      </c>
      <c r="T72" s="54"/>
      <c r="U72" s="54"/>
      <c r="V72" s="54"/>
      <c r="W72" s="54"/>
      <c r="X72" s="54" t="s">
        <v>1</v>
      </c>
      <c r="Y72" s="54"/>
      <c r="Z72" s="54"/>
      <c r="AA72" s="54"/>
      <c r="AB72" s="54"/>
      <c r="AC72" s="54" t="s">
        <v>26</v>
      </c>
      <c r="AD72" s="54"/>
      <c r="AE72" s="54"/>
      <c r="AF72" s="54"/>
      <c r="AG72" s="54"/>
      <c r="AH72" s="54"/>
      <c r="AI72" s="54" t="s">
        <v>2</v>
      </c>
      <c r="AJ72" s="54"/>
      <c r="AK72" s="54"/>
      <c r="AL72" s="54"/>
      <c r="AM72" s="54"/>
      <c r="AN72" s="54" t="s">
        <v>1</v>
      </c>
      <c r="AO72" s="54"/>
      <c r="AP72" s="54"/>
      <c r="AQ72" s="54"/>
      <c r="AR72" s="54"/>
      <c r="AS72" s="54" t="s">
        <v>26</v>
      </c>
      <c r="AT72" s="54"/>
      <c r="AU72" s="54"/>
      <c r="AV72" s="54"/>
      <c r="AW72" s="54"/>
      <c r="AX72" s="54"/>
      <c r="AY72" s="42" t="s">
        <v>2</v>
      </c>
      <c r="AZ72" s="55"/>
      <c r="BA72" s="55"/>
      <c r="BB72" s="55"/>
      <c r="BC72" s="56"/>
      <c r="BD72" s="42" t="s">
        <v>1</v>
      </c>
      <c r="BE72" s="55"/>
      <c r="BF72" s="55"/>
      <c r="BG72" s="55"/>
      <c r="BH72" s="56"/>
      <c r="BI72" s="54" t="s">
        <v>26</v>
      </c>
      <c r="BJ72" s="54"/>
      <c r="BK72" s="54"/>
      <c r="BL72" s="54"/>
      <c r="BM72" s="54"/>
      <c r="BN72" s="54"/>
      <c r="BO72" s="2"/>
      <c r="BP72" s="2"/>
      <c r="BQ72" s="2"/>
    </row>
    <row r="73" spans="1:79" ht="15.95" customHeight="1" x14ac:dyDescent="0.25">
      <c r="A73" s="54">
        <v>1</v>
      </c>
      <c r="B73" s="54"/>
      <c r="C73" s="54">
        <v>2</v>
      </c>
      <c r="D73" s="54"/>
      <c r="E73" s="54"/>
      <c r="F73" s="54"/>
      <c r="G73" s="54"/>
      <c r="H73" s="54"/>
      <c r="I73" s="54"/>
      <c r="J73" s="54"/>
      <c r="K73" s="54"/>
      <c r="L73" s="54"/>
      <c r="M73" s="54"/>
      <c r="N73" s="54"/>
      <c r="O73" s="54"/>
      <c r="P73" s="54"/>
      <c r="Q73" s="54"/>
      <c r="R73" s="54"/>
      <c r="S73" s="54">
        <v>3</v>
      </c>
      <c r="T73" s="54"/>
      <c r="U73" s="54"/>
      <c r="V73" s="54"/>
      <c r="W73" s="54"/>
      <c r="X73" s="54">
        <v>4</v>
      </c>
      <c r="Y73" s="54"/>
      <c r="Z73" s="54"/>
      <c r="AA73" s="54"/>
      <c r="AB73" s="54"/>
      <c r="AC73" s="54">
        <v>5</v>
      </c>
      <c r="AD73" s="54"/>
      <c r="AE73" s="54"/>
      <c r="AF73" s="54"/>
      <c r="AG73" s="54"/>
      <c r="AH73" s="54"/>
      <c r="AI73" s="54">
        <v>6</v>
      </c>
      <c r="AJ73" s="54"/>
      <c r="AK73" s="54"/>
      <c r="AL73" s="54"/>
      <c r="AM73" s="54"/>
      <c r="AN73" s="54">
        <v>7</v>
      </c>
      <c r="AO73" s="54"/>
      <c r="AP73" s="54"/>
      <c r="AQ73" s="54"/>
      <c r="AR73" s="54"/>
      <c r="AS73" s="54">
        <v>8</v>
      </c>
      <c r="AT73" s="54"/>
      <c r="AU73" s="54"/>
      <c r="AV73" s="54"/>
      <c r="AW73" s="54"/>
      <c r="AX73" s="54"/>
      <c r="AY73" s="54">
        <v>9</v>
      </c>
      <c r="AZ73" s="54"/>
      <c r="BA73" s="54"/>
      <c r="BB73" s="54"/>
      <c r="BC73" s="54"/>
      <c r="BD73" s="54">
        <v>10</v>
      </c>
      <c r="BE73" s="54"/>
      <c r="BF73" s="54"/>
      <c r="BG73" s="54"/>
      <c r="BH73" s="54"/>
      <c r="BI73" s="42">
        <v>11</v>
      </c>
      <c r="BJ73" s="55"/>
      <c r="BK73" s="55"/>
      <c r="BL73" s="55"/>
      <c r="BM73" s="55"/>
      <c r="BN73" s="56"/>
      <c r="BO73" s="6"/>
      <c r="BP73" s="6"/>
      <c r="BQ73" s="6"/>
    </row>
    <row r="74" spans="1:79" ht="18" hidden="1" customHeight="1" x14ac:dyDescent="0.2">
      <c r="A74" s="94" t="s">
        <v>13</v>
      </c>
      <c r="B74" s="94"/>
      <c r="C74" s="95" t="s">
        <v>14</v>
      </c>
      <c r="D74" s="95"/>
      <c r="E74" s="95"/>
      <c r="F74" s="95"/>
      <c r="G74" s="95"/>
      <c r="H74" s="95"/>
      <c r="I74" s="95"/>
      <c r="J74" s="95"/>
      <c r="K74" s="95"/>
      <c r="L74" s="95"/>
      <c r="M74" s="95"/>
      <c r="N74" s="95"/>
      <c r="O74" s="95"/>
      <c r="P74" s="95"/>
      <c r="Q74" s="95"/>
      <c r="R74" s="95"/>
      <c r="S74" s="40" t="s">
        <v>10</v>
      </c>
      <c r="T74" s="40"/>
      <c r="U74" s="40"/>
      <c r="V74" s="40"/>
      <c r="W74" s="40"/>
      <c r="X74" s="40" t="s">
        <v>9</v>
      </c>
      <c r="Y74" s="40"/>
      <c r="Z74" s="40"/>
      <c r="AA74" s="40"/>
      <c r="AB74" s="40"/>
      <c r="AC74" s="78" t="s">
        <v>16</v>
      </c>
      <c r="AD74" s="106"/>
      <c r="AE74" s="106"/>
      <c r="AF74" s="106"/>
      <c r="AG74" s="106"/>
      <c r="AH74" s="106"/>
      <c r="AI74" s="40" t="s">
        <v>11</v>
      </c>
      <c r="AJ74" s="40"/>
      <c r="AK74" s="40"/>
      <c r="AL74" s="40"/>
      <c r="AM74" s="40"/>
      <c r="AN74" s="40" t="s">
        <v>12</v>
      </c>
      <c r="AO74" s="40"/>
      <c r="AP74" s="40"/>
      <c r="AQ74" s="40"/>
      <c r="AR74" s="40"/>
      <c r="AS74" s="78" t="s">
        <v>16</v>
      </c>
      <c r="AT74" s="106"/>
      <c r="AU74" s="106"/>
      <c r="AV74" s="106"/>
      <c r="AW74" s="106"/>
      <c r="AX74" s="106"/>
      <c r="AY74" s="107" t="s">
        <v>17</v>
      </c>
      <c r="AZ74" s="108"/>
      <c r="BA74" s="108"/>
      <c r="BB74" s="108"/>
      <c r="BC74" s="109"/>
      <c r="BD74" s="107" t="s">
        <v>17</v>
      </c>
      <c r="BE74" s="108"/>
      <c r="BF74" s="108"/>
      <c r="BG74" s="108"/>
      <c r="BH74" s="109"/>
      <c r="BI74" s="106" t="s">
        <v>16</v>
      </c>
      <c r="BJ74" s="106"/>
      <c r="BK74" s="106"/>
      <c r="BL74" s="106"/>
      <c r="BM74" s="106"/>
      <c r="BN74" s="106"/>
      <c r="BO74" s="7"/>
      <c r="BP74" s="7"/>
      <c r="BQ74" s="7"/>
      <c r="CA74" s="1" t="s">
        <v>21</v>
      </c>
    </row>
    <row r="75" spans="1:79" ht="76.5" customHeight="1" x14ac:dyDescent="0.2">
      <c r="A75" s="94">
        <v>1</v>
      </c>
      <c r="B75" s="94"/>
      <c r="C75" s="124" t="s">
        <v>100</v>
      </c>
      <c r="D75" s="116"/>
      <c r="E75" s="116"/>
      <c r="F75" s="116"/>
      <c r="G75" s="116"/>
      <c r="H75" s="116"/>
      <c r="I75" s="116"/>
      <c r="J75" s="116"/>
      <c r="K75" s="116"/>
      <c r="L75" s="116"/>
      <c r="M75" s="116"/>
      <c r="N75" s="116"/>
      <c r="O75" s="116"/>
      <c r="P75" s="116"/>
      <c r="Q75" s="116"/>
      <c r="R75" s="117"/>
      <c r="S75" s="110">
        <v>165000</v>
      </c>
      <c r="T75" s="110"/>
      <c r="U75" s="110"/>
      <c r="V75" s="110"/>
      <c r="W75" s="110"/>
      <c r="X75" s="110">
        <v>0</v>
      </c>
      <c r="Y75" s="110"/>
      <c r="Z75" s="110"/>
      <c r="AA75" s="110"/>
      <c r="AB75" s="110"/>
      <c r="AC75" s="110">
        <f>S75+X75</f>
        <v>165000</v>
      </c>
      <c r="AD75" s="110"/>
      <c r="AE75" s="110"/>
      <c r="AF75" s="110"/>
      <c r="AG75" s="110"/>
      <c r="AH75" s="110"/>
      <c r="AI75" s="110">
        <v>0</v>
      </c>
      <c r="AJ75" s="110"/>
      <c r="AK75" s="110"/>
      <c r="AL75" s="110"/>
      <c r="AM75" s="110"/>
      <c r="AN75" s="110">
        <v>0</v>
      </c>
      <c r="AO75" s="110"/>
      <c r="AP75" s="110"/>
      <c r="AQ75" s="110"/>
      <c r="AR75" s="110"/>
      <c r="AS75" s="110">
        <f>AI75+AN75</f>
        <v>0</v>
      </c>
      <c r="AT75" s="110"/>
      <c r="AU75" s="110"/>
      <c r="AV75" s="110"/>
      <c r="AW75" s="110"/>
      <c r="AX75" s="110"/>
      <c r="AY75" s="110">
        <f>AI75-S75</f>
        <v>-165000</v>
      </c>
      <c r="AZ75" s="110"/>
      <c r="BA75" s="110"/>
      <c r="BB75" s="110"/>
      <c r="BC75" s="110"/>
      <c r="BD75" s="125">
        <f>AN75-X75</f>
        <v>0</v>
      </c>
      <c r="BE75" s="125"/>
      <c r="BF75" s="125"/>
      <c r="BG75" s="125"/>
      <c r="BH75" s="125"/>
      <c r="BI75" s="125">
        <f>AY75+BD75</f>
        <v>-165000</v>
      </c>
      <c r="BJ75" s="125"/>
      <c r="BK75" s="125"/>
      <c r="BL75" s="125"/>
      <c r="BM75" s="125"/>
      <c r="BN75" s="125"/>
      <c r="BO75" s="8"/>
      <c r="BP75" s="8"/>
      <c r="BQ75" s="8"/>
      <c r="CA75" s="1" t="s">
        <v>22</v>
      </c>
    </row>
    <row r="76" spans="1:79" ht="38.25" customHeight="1" x14ac:dyDescent="0.2">
      <c r="A76" s="94">
        <v>2</v>
      </c>
      <c r="B76" s="94"/>
      <c r="C76" s="124" t="s">
        <v>101</v>
      </c>
      <c r="D76" s="116"/>
      <c r="E76" s="116"/>
      <c r="F76" s="116"/>
      <c r="G76" s="116"/>
      <c r="H76" s="116"/>
      <c r="I76" s="116"/>
      <c r="J76" s="116"/>
      <c r="K76" s="116"/>
      <c r="L76" s="116"/>
      <c r="M76" s="116"/>
      <c r="N76" s="116"/>
      <c r="O76" s="116"/>
      <c r="P76" s="116"/>
      <c r="Q76" s="116"/>
      <c r="R76" s="117"/>
      <c r="S76" s="110">
        <v>31000</v>
      </c>
      <c r="T76" s="110"/>
      <c r="U76" s="110"/>
      <c r="V76" s="110"/>
      <c r="W76" s="110"/>
      <c r="X76" s="110">
        <v>0</v>
      </c>
      <c r="Y76" s="110"/>
      <c r="Z76" s="110"/>
      <c r="AA76" s="110"/>
      <c r="AB76" s="110"/>
      <c r="AC76" s="110">
        <f>S76+X76</f>
        <v>31000</v>
      </c>
      <c r="AD76" s="110"/>
      <c r="AE76" s="110"/>
      <c r="AF76" s="110"/>
      <c r="AG76" s="110"/>
      <c r="AH76" s="110"/>
      <c r="AI76" s="110">
        <v>30767</v>
      </c>
      <c r="AJ76" s="110"/>
      <c r="AK76" s="110"/>
      <c r="AL76" s="110"/>
      <c r="AM76" s="110"/>
      <c r="AN76" s="110">
        <v>0</v>
      </c>
      <c r="AO76" s="110"/>
      <c r="AP76" s="110"/>
      <c r="AQ76" s="110"/>
      <c r="AR76" s="110"/>
      <c r="AS76" s="110">
        <f>AI76+AN76</f>
        <v>30767</v>
      </c>
      <c r="AT76" s="110"/>
      <c r="AU76" s="110"/>
      <c r="AV76" s="110"/>
      <c r="AW76" s="110"/>
      <c r="AX76" s="110"/>
      <c r="AY76" s="110">
        <f>AI76-S76</f>
        <v>-233</v>
      </c>
      <c r="AZ76" s="110"/>
      <c r="BA76" s="110"/>
      <c r="BB76" s="110"/>
      <c r="BC76" s="110"/>
      <c r="BD76" s="125">
        <f>AN76-X76</f>
        <v>0</v>
      </c>
      <c r="BE76" s="125"/>
      <c r="BF76" s="125"/>
      <c r="BG76" s="125"/>
      <c r="BH76" s="125"/>
      <c r="BI76" s="125">
        <f>AY76+BD76</f>
        <v>-233</v>
      </c>
      <c r="BJ76" s="125"/>
      <c r="BK76" s="125"/>
      <c r="BL76" s="125"/>
      <c r="BM76" s="125"/>
      <c r="BN76" s="125"/>
      <c r="BO76" s="8"/>
      <c r="BP76" s="8"/>
      <c r="BQ76" s="8"/>
    </row>
    <row r="77" spans="1:79" ht="38.25" customHeight="1" x14ac:dyDescent="0.2">
      <c r="A77" s="94">
        <v>3</v>
      </c>
      <c r="B77" s="94"/>
      <c r="C77" s="124" t="s">
        <v>102</v>
      </c>
      <c r="D77" s="116"/>
      <c r="E77" s="116"/>
      <c r="F77" s="116"/>
      <c r="G77" s="116"/>
      <c r="H77" s="116"/>
      <c r="I77" s="116"/>
      <c r="J77" s="116"/>
      <c r="K77" s="116"/>
      <c r="L77" s="116"/>
      <c r="M77" s="116"/>
      <c r="N77" s="116"/>
      <c r="O77" s="116"/>
      <c r="P77" s="116"/>
      <c r="Q77" s="116"/>
      <c r="R77" s="117"/>
      <c r="S77" s="110">
        <v>7016752.54</v>
      </c>
      <c r="T77" s="110"/>
      <c r="U77" s="110"/>
      <c r="V77" s="110"/>
      <c r="W77" s="110"/>
      <c r="X77" s="110">
        <v>0</v>
      </c>
      <c r="Y77" s="110"/>
      <c r="Z77" s="110"/>
      <c r="AA77" s="110"/>
      <c r="AB77" s="110"/>
      <c r="AC77" s="110">
        <f>S77+X77</f>
        <v>7016752.54</v>
      </c>
      <c r="AD77" s="110"/>
      <c r="AE77" s="110"/>
      <c r="AF77" s="110"/>
      <c r="AG77" s="110"/>
      <c r="AH77" s="110"/>
      <c r="AI77" s="110">
        <v>4684613.1900000004</v>
      </c>
      <c r="AJ77" s="110"/>
      <c r="AK77" s="110"/>
      <c r="AL77" s="110"/>
      <c r="AM77" s="110"/>
      <c r="AN77" s="110">
        <v>0</v>
      </c>
      <c r="AO77" s="110"/>
      <c r="AP77" s="110"/>
      <c r="AQ77" s="110"/>
      <c r="AR77" s="110"/>
      <c r="AS77" s="110">
        <f>AI77+AN77</f>
        <v>4684613.1900000004</v>
      </c>
      <c r="AT77" s="110"/>
      <c r="AU77" s="110"/>
      <c r="AV77" s="110"/>
      <c r="AW77" s="110"/>
      <c r="AX77" s="110"/>
      <c r="AY77" s="110">
        <f>AI77-S77</f>
        <v>-2332139.3499999996</v>
      </c>
      <c r="AZ77" s="110"/>
      <c r="BA77" s="110"/>
      <c r="BB77" s="110"/>
      <c r="BC77" s="110"/>
      <c r="BD77" s="125">
        <f>AN77-X77</f>
        <v>0</v>
      </c>
      <c r="BE77" s="125"/>
      <c r="BF77" s="125"/>
      <c r="BG77" s="125"/>
      <c r="BH77" s="125"/>
      <c r="BI77" s="125">
        <f>AY77+BD77</f>
        <v>-2332139.3499999996</v>
      </c>
      <c r="BJ77" s="125"/>
      <c r="BK77" s="125"/>
      <c r="BL77" s="125"/>
      <c r="BM77" s="125"/>
      <c r="BN77" s="125"/>
      <c r="BO77" s="8"/>
      <c r="BP77" s="8"/>
      <c r="BQ77" s="8"/>
    </row>
    <row r="78" spans="1:79" ht="38.25" customHeight="1" x14ac:dyDescent="0.2">
      <c r="A78" s="94">
        <v>4</v>
      </c>
      <c r="B78" s="94"/>
      <c r="C78" s="124" t="s">
        <v>103</v>
      </c>
      <c r="D78" s="116"/>
      <c r="E78" s="116"/>
      <c r="F78" s="116"/>
      <c r="G78" s="116"/>
      <c r="H78" s="116"/>
      <c r="I78" s="116"/>
      <c r="J78" s="116"/>
      <c r="K78" s="116"/>
      <c r="L78" s="116"/>
      <c r="M78" s="116"/>
      <c r="N78" s="116"/>
      <c r="O78" s="116"/>
      <c r="P78" s="116"/>
      <c r="Q78" s="116"/>
      <c r="R78" s="117"/>
      <c r="S78" s="110">
        <v>383000</v>
      </c>
      <c r="T78" s="110"/>
      <c r="U78" s="110"/>
      <c r="V78" s="110"/>
      <c r="W78" s="110"/>
      <c r="X78" s="110">
        <v>0</v>
      </c>
      <c r="Y78" s="110"/>
      <c r="Z78" s="110"/>
      <c r="AA78" s="110"/>
      <c r="AB78" s="110"/>
      <c r="AC78" s="110">
        <f>S78+X78</f>
        <v>383000</v>
      </c>
      <c r="AD78" s="110"/>
      <c r="AE78" s="110"/>
      <c r="AF78" s="110"/>
      <c r="AG78" s="110"/>
      <c r="AH78" s="110"/>
      <c r="AI78" s="110">
        <v>382956.95</v>
      </c>
      <c r="AJ78" s="110"/>
      <c r="AK78" s="110"/>
      <c r="AL78" s="110"/>
      <c r="AM78" s="110"/>
      <c r="AN78" s="110">
        <v>0</v>
      </c>
      <c r="AO78" s="110"/>
      <c r="AP78" s="110"/>
      <c r="AQ78" s="110"/>
      <c r="AR78" s="110"/>
      <c r="AS78" s="110">
        <f>AI78+AN78</f>
        <v>382956.95</v>
      </c>
      <c r="AT78" s="110"/>
      <c r="AU78" s="110"/>
      <c r="AV78" s="110"/>
      <c r="AW78" s="110"/>
      <c r="AX78" s="110"/>
      <c r="AY78" s="110">
        <f>AI78-S78</f>
        <v>-43.049999999988358</v>
      </c>
      <c r="AZ78" s="110"/>
      <c r="BA78" s="110"/>
      <c r="BB78" s="110"/>
      <c r="BC78" s="110"/>
      <c r="BD78" s="125">
        <f>AN78-X78</f>
        <v>0</v>
      </c>
      <c r="BE78" s="125"/>
      <c r="BF78" s="125"/>
      <c r="BG78" s="125"/>
      <c r="BH78" s="125"/>
      <c r="BI78" s="125">
        <f>AY78+BD78</f>
        <v>-43.049999999988358</v>
      </c>
      <c r="BJ78" s="125"/>
      <c r="BK78" s="125"/>
      <c r="BL78" s="125"/>
      <c r="BM78" s="125"/>
      <c r="BN78" s="125"/>
      <c r="BO78" s="8"/>
      <c r="BP78" s="8"/>
      <c r="BQ78" s="8"/>
    </row>
    <row r="79" spans="1:79" s="122" customFormat="1" ht="15" customHeight="1" x14ac:dyDescent="0.2">
      <c r="A79" s="126"/>
      <c r="B79" s="126"/>
      <c r="C79" s="127" t="s">
        <v>104</v>
      </c>
      <c r="D79" s="120"/>
      <c r="E79" s="120"/>
      <c r="F79" s="120"/>
      <c r="G79" s="120"/>
      <c r="H79" s="120"/>
      <c r="I79" s="120"/>
      <c r="J79" s="120"/>
      <c r="K79" s="120"/>
      <c r="L79" s="120"/>
      <c r="M79" s="120"/>
      <c r="N79" s="120"/>
      <c r="O79" s="120"/>
      <c r="P79" s="120"/>
      <c r="Q79" s="120"/>
      <c r="R79" s="121"/>
      <c r="S79" s="111">
        <v>7595752.54</v>
      </c>
      <c r="T79" s="111"/>
      <c r="U79" s="111"/>
      <c r="V79" s="111"/>
      <c r="W79" s="111"/>
      <c r="X79" s="111">
        <v>0</v>
      </c>
      <c r="Y79" s="111"/>
      <c r="Z79" s="111"/>
      <c r="AA79" s="111"/>
      <c r="AB79" s="111"/>
      <c r="AC79" s="111">
        <f>S79+X79</f>
        <v>7595752.54</v>
      </c>
      <c r="AD79" s="111"/>
      <c r="AE79" s="111"/>
      <c r="AF79" s="111"/>
      <c r="AG79" s="111"/>
      <c r="AH79" s="111"/>
      <c r="AI79" s="111">
        <v>5098337.1400000006</v>
      </c>
      <c r="AJ79" s="111"/>
      <c r="AK79" s="111"/>
      <c r="AL79" s="111"/>
      <c r="AM79" s="111"/>
      <c r="AN79" s="111">
        <v>0</v>
      </c>
      <c r="AO79" s="111"/>
      <c r="AP79" s="111"/>
      <c r="AQ79" s="111"/>
      <c r="AR79" s="111"/>
      <c r="AS79" s="111">
        <f>AI79+AN79</f>
        <v>5098337.1400000006</v>
      </c>
      <c r="AT79" s="111"/>
      <c r="AU79" s="111"/>
      <c r="AV79" s="111"/>
      <c r="AW79" s="111"/>
      <c r="AX79" s="111"/>
      <c r="AY79" s="111">
        <f>AI79-S79</f>
        <v>-2497415.3999999994</v>
      </c>
      <c r="AZ79" s="111"/>
      <c r="BA79" s="111"/>
      <c r="BB79" s="111"/>
      <c r="BC79" s="111"/>
      <c r="BD79" s="128">
        <f>AN79-X79</f>
        <v>0</v>
      </c>
      <c r="BE79" s="128"/>
      <c r="BF79" s="128"/>
      <c r="BG79" s="128"/>
      <c r="BH79" s="128"/>
      <c r="BI79" s="128">
        <f>AY79+BD79</f>
        <v>-2497415.3999999994</v>
      </c>
      <c r="BJ79" s="128"/>
      <c r="BK79" s="128"/>
      <c r="BL79" s="128"/>
      <c r="BM79" s="128"/>
      <c r="BN79" s="128"/>
      <c r="BO79" s="129"/>
      <c r="BP79" s="129"/>
      <c r="BQ79" s="129"/>
    </row>
    <row r="81" spans="1:79" ht="15.75" customHeight="1" x14ac:dyDescent="0.2">
      <c r="A81" s="41" t="s">
        <v>43</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row>
    <row r="82" spans="1:79" ht="15.75" customHeight="1" x14ac:dyDescent="0.2">
      <c r="A82" s="41" t="s">
        <v>62</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row>
    <row r="83" spans="1:79" ht="8.25" customHeight="1" x14ac:dyDescent="0.2"/>
    <row r="84" spans="1:79" ht="45" customHeight="1" x14ac:dyDescent="0.2">
      <c r="A84" s="51" t="s">
        <v>3</v>
      </c>
      <c r="B84" s="53"/>
      <c r="C84" s="51" t="s">
        <v>6</v>
      </c>
      <c r="D84" s="52"/>
      <c r="E84" s="52"/>
      <c r="F84" s="52"/>
      <c r="G84" s="52"/>
      <c r="H84" s="52"/>
      <c r="I84" s="53"/>
      <c r="J84" s="51" t="s">
        <v>5</v>
      </c>
      <c r="K84" s="52"/>
      <c r="L84" s="52"/>
      <c r="M84" s="52"/>
      <c r="N84" s="53"/>
      <c r="O84" s="51" t="s">
        <v>4</v>
      </c>
      <c r="P84" s="52"/>
      <c r="Q84" s="52"/>
      <c r="R84" s="52"/>
      <c r="S84" s="52"/>
      <c r="T84" s="52"/>
      <c r="U84" s="52"/>
      <c r="V84" s="52"/>
      <c r="W84" s="52"/>
      <c r="X84" s="53"/>
      <c r="Y84" s="54" t="s">
        <v>25</v>
      </c>
      <c r="Z84" s="54"/>
      <c r="AA84" s="54"/>
      <c r="AB84" s="54"/>
      <c r="AC84" s="54"/>
      <c r="AD84" s="54"/>
      <c r="AE84" s="54"/>
      <c r="AF84" s="54"/>
      <c r="AG84" s="54"/>
      <c r="AH84" s="54"/>
      <c r="AI84" s="54"/>
      <c r="AJ84" s="54"/>
      <c r="AK84" s="54"/>
      <c r="AL84" s="54"/>
      <c r="AM84" s="54"/>
      <c r="AN84" s="54" t="s">
        <v>45</v>
      </c>
      <c r="AO84" s="54"/>
      <c r="AP84" s="54"/>
      <c r="AQ84" s="54"/>
      <c r="AR84" s="54"/>
      <c r="AS84" s="54"/>
      <c r="AT84" s="54"/>
      <c r="AU84" s="54"/>
      <c r="AV84" s="54"/>
      <c r="AW84" s="54"/>
      <c r="AX84" s="54"/>
      <c r="AY84" s="54"/>
      <c r="AZ84" s="54"/>
      <c r="BA84" s="54"/>
      <c r="BB84" s="54"/>
      <c r="BC84" s="75" t="s">
        <v>0</v>
      </c>
      <c r="BD84" s="75"/>
      <c r="BE84" s="75"/>
      <c r="BF84" s="75"/>
      <c r="BG84" s="75"/>
      <c r="BH84" s="75"/>
      <c r="BI84" s="75"/>
      <c r="BJ84" s="75"/>
      <c r="BK84" s="75"/>
      <c r="BL84" s="75"/>
      <c r="BM84" s="75"/>
      <c r="BN84" s="75"/>
      <c r="BO84" s="75"/>
      <c r="BP84" s="75"/>
      <c r="BQ84" s="75"/>
      <c r="BR84" s="10"/>
      <c r="BS84" s="10"/>
      <c r="BT84" s="10"/>
      <c r="BU84" s="10"/>
      <c r="BV84" s="10"/>
      <c r="BW84" s="10"/>
      <c r="BX84" s="10"/>
      <c r="BY84" s="10"/>
      <c r="BZ84" s="9"/>
    </row>
    <row r="85" spans="1:79" ht="32.25" customHeight="1" x14ac:dyDescent="0.2">
      <c r="A85" s="103"/>
      <c r="B85" s="104"/>
      <c r="C85" s="103"/>
      <c r="D85" s="105"/>
      <c r="E85" s="105"/>
      <c r="F85" s="105"/>
      <c r="G85" s="105"/>
      <c r="H85" s="105"/>
      <c r="I85" s="104"/>
      <c r="J85" s="103"/>
      <c r="K85" s="105"/>
      <c r="L85" s="105"/>
      <c r="M85" s="105"/>
      <c r="N85" s="104"/>
      <c r="O85" s="103"/>
      <c r="P85" s="105"/>
      <c r="Q85" s="105"/>
      <c r="R85" s="105"/>
      <c r="S85" s="105"/>
      <c r="T85" s="105"/>
      <c r="U85" s="105"/>
      <c r="V85" s="105"/>
      <c r="W85" s="105"/>
      <c r="X85" s="104"/>
      <c r="Y85" s="42" t="s">
        <v>2</v>
      </c>
      <c r="Z85" s="55"/>
      <c r="AA85" s="55"/>
      <c r="AB85" s="55"/>
      <c r="AC85" s="56"/>
      <c r="AD85" s="42" t="s">
        <v>1</v>
      </c>
      <c r="AE85" s="55"/>
      <c r="AF85" s="55"/>
      <c r="AG85" s="55"/>
      <c r="AH85" s="56"/>
      <c r="AI85" s="54" t="s">
        <v>26</v>
      </c>
      <c r="AJ85" s="54"/>
      <c r="AK85" s="54"/>
      <c r="AL85" s="54"/>
      <c r="AM85" s="54"/>
      <c r="AN85" s="54" t="s">
        <v>2</v>
      </c>
      <c r="AO85" s="54"/>
      <c r="AP85" s="54"/>
      <c r="AQ85" s="54"/>
      <c r="AR85" s="54"/>
      <c r="AS85" s="54" t="s">
        <v>1</v>
      </c>
      <c r="AT85" s="54"/>
      <c r="AU85" s="54"/>
      <c r="AV85" s="54"/>
      <c r="AW85" s="54"/>
      <c r="AX85" s="54" t="s">
        <v>26</v>
      </c>
      <c r="AY85" s="54"/>
      <c r="AZ85" s="54"/>
      <c r="BA85" s="54"/>
      <c r="BB85" s="54"/>
      <c r="BC85" s="54" t="s">
        <v>2</v>
      </c>
      <c r="BD85" s="54"/>
      <c r="BE85" s="54"/>
      <c r="BF85" s="54"/>
      <c r="BG85" s="54"/>
      <c r="BH85" s="54" t="s">
        <v>1</v>
      </c>
      <c r="BI85" s="54"/>
      <c r="BJ85" s="54"/>
      <c r="BK85" s="54"/>
      <c r="BL85" s="54"/>
      <c r="BM85" s="54" t="s">
        <v>26</v>
      </c>
      <c r="BN85" s="54"/>
      <c r="BO85" s="54"/>
      <c r="BP85" s="54"/>
      <c r="BQ85" s="54"/>
      <c r="BR85" s="2"/>
      <c r="BS85" s="2"/>
      <c r="BT85" s="2"/>
      <c r="BU85" s="2"/>
      <c r="BV85" s="2"/>
      <c r="BW85" s="2"/>
      <c r="BX85" s="2"/>
      <c r="BY85" s="2"/>
      <c r="BZ85" s="9"/>
    </row>
    <row r="86" spans="1:79" ht="15.95" customHeight="1" x14ac:dyDescent="0.2">
      <c r="A86" s="54">
        <v>1</v>
      </c>
      <c r="B86" s="54"/>
      <c r="C86" s="54">
        <v>2</v>
      </c>
      <c r="D86" s="54"/>
      <c r="E86" s="54"/>
      <c r="F86" s="54"/>
      <c r="G86" s="54"/>
      <c r="H86" s="54"/>
      <c r="I86" s="54"/>
      <c r="J86" s="54">
        <v>3</v>
      </c>
      <c r="K86" s="54"/>
      <c r="L86" s="54"/>
      <c r="M86" s="54"/>
      <c r="N86" s="54"/>
      <c r="O86" s="54">
        <v>4</v>
      </c>
      <c r="P86" s="54"/>
      <c r="Q86" s="54"/>
      <c r="R86" s="54"/>
      <c r="S86" s="54"/>
      <c r="T86" s="54"/>
      <c r="U86" s="54"/>
      <c r="V86" s="54"/>
      <c r="W86" s="54"/>
      <c r="X86" s="54"/>
      <c r="Y86" s="54">
        <v>5</v>
      </c>
      <c r="Z86" s="54"/>
      <c r="AA86" s="54"/>
      <c r="AB86" s="54"/>
      <c r="AC86" s="54"/>
      <c r="AD86" s="54">
        <v>6</v>
      </c>
      <c r="AE86" s="54"/>
      <c r="AF86" s="54"/>
      <c r="AG86" s="54"/>
      <c r="AH86" s="54"/>
      <c r="AI86" s="54">
        <v>7</v>
      </c>
      <c r="AJ86" s="54"/>
      <c r="AK86" s="54"/>
      <c r="AL86" s="54"/>
      <c r="AM86" s="54"/>
      <c r="AN86" s="42">
        <v>8</v>
      </c>
      <c r="AO86" s="55"/>
      <c r="AP86" s="55"/>
      <c r="AQ86" s="55"/>
      <c r="AR86" s="56"/>
      <c r="AS86" s="42">
        <v>9</v>
      </c>
      <c r="AT86" s="55"/>
      <c r="AU86" s="55"/>
      <c r="AV86" s="55"/>
      <c r="AW86" s="56"/>
      <c r="AX86" s="42">
        <v>10</v>
      </c>
      <c r="AY86" s="55"/>
      <c r="AZ86" s="55"/>
      <c r="BA86" s="55"/>
      <c r="BB86" s="56"/>
      <c r="BC86" s="42">
        <v>11</v>
      </c>
      <c r="BD86" s="55"/>
      <c r="BE86" s="55"/>
      <c r="BF86" s="55"/>
      <c r="BG86" s="56"/>
      <c r="BH86" s="42">
        <v>12</v>
      </c>
      <c r="BI86" s="55"/>
      <c r="BJ86" s="55"/>
      <c r="BK86" s="55"/>
      <c r="BL86" s="56"/>
      <c r="BM86" s="42">
        <v>13</v>
      </c>
      <c r="BN86" s="55"/>
      <c r="BO86" s="55"/>
      <c r="BP86" s="55"/>
      <c r="BQ86" s="56"/>
      <c r="BR86" s="2"/>
      <c r="BS86" s="2"/>
      <c r="BT86" s="2"/>
      <c r="BU86" s="2"/>
      <c r="BV86" s="2"/>
      <c r="BW86" s="2"/>
      <c r="BX86" s="2"/>
      <c r="BY86" s="2"/>
      <c r="BZ86" s="9"/>
    </row>
    <row r="87" spans="1:79" ht="12.75" hidden="1" customHeight="1" x14ac:dyDescent="0.2">
      <c r="A87" s="94" t="s">
        <v>36</v>
      </c>
      <c r="B87" s="94"/>
      <c r="C87" s="66" t="s">
        <v>14</v>
      </c>
      <c r="D87" s="67"/>
      <c r="E87" s="67"/>
      <c r="F87" s="67"/>
      <c r="G87" s="67"/>
      <c r="H87" s="67"/>
      <c r="I87" s="68"/>
      <c r="J87" s="94" t="s">
        <v>15</v>
      </c>
      <c r="K87" s="94"/>
      <c r="L87" s="94"/>
      <c r="M87" s="94"/>
      <c r="N87" s="94"/>
      <c r="O87" s="95" t="s">
        <v>37</v>
      </c>
      <c r="P87" s="95"/>
      <c r="Q87" s="95"/>
      <c r="R87" s="95"/>
      <c r="S87" s="95"/>
      <c r="T87" s="95"/>
      <c r="U87" s="95"/>
      <c r="V87" s="95"/>
      <c r="W87" s="95"/>
      <c r="X87" s="66"/>
      <c r="Y87" s="40" t="s">
        <v>10</v>
      </c>
      <c r="Z87" s="40"/>
      <c r="AA87" s="40"/>
      <c r="AB87" s="40"/>
      <c r="AC87" s="40"/>
      <c r="AD87" s="40" t="s">
        <v>29</v>
      </c>
      <c r="AE87" s="40"/>
      <c r="AF87" s="40"/>
      <c r="AG87" s="40"/>
      <c r="AH87" s="40"/>
      <c r="AI87" s="40" t="s">
        <v>78</v>
      </c>
      <c r="AJ87" s="40"/>
      <c r="AK87" s="40"/>
      <c r="AL87" s="40"/>
      <c r="AM87" s="40"/>
      <c r="AN87" s="40" t="s">
        <v>30</v>
      </c>
      <c r="AO87" s="40"/>
      <c r="AP87" s="40"/>
      <c r="AQ87" s="40"/>
      <c r="AR87" s="40"/>
      <c r="AS87" s="40" t="s">
        <v>11</v>
      </c>
      <c r="AT87" s="40"/>
      <c r="AU87" s="40"/>
      <c r="AV87" s="40"/>
      <c r="AW87" s="40"/>
      <c r="AX87" s="40" t="s">
        <v>79</v>
      </c>
      <c r="AY87" s="40"/>
      <c r="AZ87" s="40"/>
      <c r="BA87" s="40"/>
      <c r="BB87" s="40"/>
      <c r="BC87" s="40" t="s">
        <v>32</v>
      </c>
      <c r="BD87" s="40"/>
      <c r="BE87" s="40"/>
      <c r="BF87" s="40"/>
      <c r="BG87" s="40"/>
      <c r="BH87" s="40" t="s">
        <v>32</v>
      </c>
      <c r="BI87" s="40"/>
      <c r="BJ87" s="40"/>
      <c r="BK87" s="40"/>
      <c r="BL87" s="40"/>
      <c r="BM87" s="81" t="s">
        <v>16</v>
      </c>
      <c r="BN87" s="81"/>
      <c r="BO87" s="81"/>
      <c r="BP87" s="81"/>
      <c r="BQ87" s="81"/>
      <c r="BR87" s="12"/>
      <c r="BS87" s="12"/>
      <c r="BT87" s="9"/>
      <c r="BU87" s="9"/>
      <c r="BV87" s="9"/>
      <c r="BW87" s="9"/>
      <c r="BX87" s="9"/>
      <c r="BY87" s="9"/>
      <c r="BZ87" s="9"/>
      <c r="CA87" s="1" t="s">
        <v>23</v>
      </c>
    </row>
    <row r="88" spans="1:79" s="122" customFormat="1" ht="15.75" x14ac:dyDescent="0.2">
      <c r="A88" s="126">
        <v>0</v>
      </c>
      <c r="B88" s="126"/>
      <c r="C88" s="130" t="s">
        <v>105</v>
      </c>
      <c r="D88" s="130"/>
      <c r="E88" s="130"/>
      <c r="F88" s="130"/>
      <c r="G88" s="130"/>
      <c r="H88" s="130"/>
      <c r="I88" s="130"/>
      <c r="J88" s="130" t="s">
        <v>106</v>
      </c>
      <c r="K88" s="130"/>
      <c r="L88" s="130"/>
      <c r="M88" s="130"/>
      <c r="N88" s="130"/>
      <c r="O88" s="130" t="s">
        <v>106</v>
      </c>
      <c r="P88" s="130"/>
      <c r="Q88" s="130"/>
      <c r="R88" s="130"/>
      <c r="S88" s="130"/>
      <c r="T88" s="130"/>
      <c r="U88" s="130"/>
      <c r="V88" s="130"/>
      <c r="W88" s="130"/>
      <c r="X88" s="130"/>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31"/>
      <c r="BS88" s="131"/>
      <c r="BT88" s="131"/>
      <c r="BU88" s="131"/>
      <c r="BV88" s="131"/>
      <c r="BW88" s="131"/>
      <c r="BX88" s="131"/>
      <c r="BY88" s="131"/>
      <c r="BZ88" s="132"/>
      <c r="CA88" s="122" t="s">
        <v>24</v>
      </c>
    </row>
    <row r="89" spans="1:79" ht="25.5" customHeight="1" x14ac:dyDescent="0.2">
      <c r="A89" s="94">
        <v>0</v>
      </c>
      <c r="B89" s="94"/>
      <c r="C89" s="134" t="s">
        <v>107</v>
      </c>
      <c r="D89" s="116"/>
      <c r="E89" s="116"/>
      <c r="F89" s="116"/>
      <c r="G89" s="116"/>
      <c r="H89" s="116"/>
      <c r="I89" s="117"/>
      <c r="J89" s="135" t="s">
        <v>108</v>
      </c>
      <c r="K89" s="135"/>
      <c r="L89" s="135"/>
      <c r="M89" s="135"/>
      <c r="N89" s="135"/>
      <c r="O89" s="135" t="s">
        <v>109</v>
      </c>
      <c r="P89" s="135"/>
      <c r="Q89" s="135"/>
      <c r="R89" s="135"/>
      <c r="S89" s="135"/>
      <c r="T89" s="135"/>
      <c r="U89" s="135"/>
      <c r="V89" s="135"/>
      <c r="W89" s="135"/>
      <c r="X89" s="135"/>
      <c r="Y89" s="110">
        <v>165000</v>
      </c>
      <c r="Z89" s="110"/>
      <c r="AA89" s="110"/>
      <c r="AB89" s="110"/>
      <c r="AC89" s="110"/>
      <c r="AD89" s="110">
        <v>0</v>
      </c>
      <c r="AE89" s="110"/>
      <c r="AF89" s="110"/>
      <c r="AG89" s="110"/>
      <c r="AH89" s="110"/>
      <c r="AI89" s="110">
        <v>165000</v>
      </c>
      <c r="AJ89" s="110"/>
      <c r="AK89" s="110"/>
      <c r="AL89" s="110"/>
      <c r="AM89" s="110"/>
      <c r="AN89" s="110">
        <v>0</v>
      </c>
      <c r="AO89" s="110"/>
      <c r="AP89" s="110"/>
      <c r="AQ89" s="110"/>
      <c r="AR89" s="110"/>
      <c r="AS89" s="110">
        <v>0</v>
      </c>
      <c r="AT89" s="110"/>
      <c r="AU89" s="110"/>
      <c r="AV89" s="110"/>
      <c r="AW89" s="110"/>
      <c r="AX89" s="110">
        <v>0</v>
      </c>
      <c r="AY89" s="110"/>
      <c r="AZ89" s="110"/>
      <c r="BA89" s="110"/>
      <c r="BB89" s="110"/>
      <c r="BC89" s="110">
        <f>AN89-Y89</f>
        <v>-165000</v>
      </c>
      <c r="BD89" s="110"/>
      <c r="BE89" s="110"/>
      <c r="BF89" s="110"/>
      <c r="BG89" s="110"/>
      <c r="BH89" s="110">
        <f>AS89-AD89</f>
        <v>0</v>
      </c>
      <c r="BI89" s="110"/>
      <c r="BJ89" s="110"/>
      <c r="BK89" s="110"/>
      <c r="BL89" s="110"/>
      <c r="BM89" s="110">
        <v>-165000</v>
      </c>
      <c r="BN89" s="110"/>
      <c r="BO89" s="110"/>
      <c r="BP89" s="110"/>
      <c r="BQ89" s="110"/>
      <c r="BR89" s="11"/>
      <c r="BS89" s="11"/>
      <c r="BT89" s="11"/>
      <c r="BU89" s="11"/>
      <c r="BV89" s="11"/>
      <c r="BW89" s="11"/>
      <c r="BX89" s="11"/>
      <c r="BY89" s="11"/>
      <c r="BZ89" s="9"/>
    </row>
    <row r="90" spans="1:79" ht="38.25" customHeight="1" x14ac:dyDescent="0.2">
      <c r="A90" s="94">
        <v>0</v>
      </c>
      <c r="B90" s="94"/>
      <c r="C90" s="134" t="s">
        <v>110</v>
      </c>
      <c r="D90" s="116"/>
      <c r="E90" s="116"/>
      <c r="F90" s="116"/>
      <c r="G90" s="116"/>
      <c r="H90" s="116"/>
      <c r="I90" s="117"/>
      <c r="J90" s="135" t="s">
        <v>108</v>
      </c>
      <c r="K90" s="135"/>
      <c r="L90" s="135"/>
      <c r="M90" s="135"/>
      <c r="N90" s="135"/>
      <c r="O90" s="135" t="s">
        <v>109</v>
      </c>
      <c r="P90" s="135"/>
      <c r="Q90" s="135"/>
      <c r="R90" s="135"/>
      <c r="S90" s="135"/>
      <c r="T90" s="135"/>
      <c r="U90" s="135"/>
      <c r="V90" s="135"/>
      <c r="W90" s="135"/>
      <c r="X90" s="135"/>
      <c r="Y90" s="110">
        <v>383000</v>
      </c>
      <c r="Z90" s="110"/>
      <c r="AA90" s="110"/>
      <c r="AB90" s="110"/>
      <c r="AC90" s="110"/>
      <c r="AD90" s="110">
        <v>0</v>
      </c>
      <c r="AE90" s="110"/>
      <c r="AF90" s="110"/>
      <c r="AG90" s="110"/>
      <c r="AH90" s="110"/>
      <c r="AI90" s="110">
        <v>383000</v>
      </c>
      <c r="AJ90" s="110"/>
      <c r="AK90" s="110"/>
      <c r="AL90" s="110"/>
      <c r="AM90" s="110"/>
      <c r="AN90" s="110">
        <v>382956.95</v>
      </c>
      <c r="AO90" s="110"/>
      <c r="AP90" s="110"/>
      <c r="AQ90" s="110"/>
      <c r="AR90" s="110"/>
      <c r="AS90" s="110">
        <v>0</v>
      </c>
      <c r="AT90" s="110"/>
      <c r="AU90" s="110"/>
      <c r="AV90" s="110"/>
      <c r="AW90" s="110"/>
      <c r="AX90" s="110">
        <v>382956.95</v>
      </c>
      <c r="AY90" s="110"/>
      <c r="AZ90" s="110"/>
      <c r="BA90" s="110"/>
      <c r="BB90" s="110"/>
      <c r="BC90" s="110">
        <f>AN90-Y90</f>
        <v>-43.049999999988358</v>
      </c>
      <c r="BD90" s="110"/>
      <c r="BE90" s="110"/>
      <c r="BF90" s="110"/>
      <c r="BG90" s="110"/>
      <c r="BH90" s="110">
        <f>AS90-AD90</f>
        <v>0</v>
      </c>
      <c r="BI90" s="110"/>
      <c r="BJ90" s="110"/>
      <c r="BK90" s="110"/>
      <c r="BL90" s="110"/>
      <c r="BM90" s="110">
        <v>-43.049999999988358</v>
      </c>
      <c r="BN90" s="110"/>
      <c r="BO90" s="110"/>
      <c r="BP90" s="110"/>
      <c r="BQ90" s="110"/>
      <c r="BR90" s="11"/>
      <c r="BS90" s="11"/>
      <c r="BT90" s="11"/>
      <c r="BU90" s="11"/>
      <c r="BV90" s="11"/>
      <c r="BW90" s="11"/>
      <c r="BX90" s="11"/>
      <c r="BY90" s="11"/>
      <c r="BZ90" s="9"/>
    </row>
    <row r="91" spans="1:79" ht="38.25" customHeight="1" x14ac:dyDescent="0.2">
      <c r="A91" s="94">
        <v>0</v>
      </c>
      <c r="B91" s="94"/>
      <c r="C91" s="134" t="s">
        <v>111</v>
      </c>
      <c r="D91" s="116"/>
      <c r="E91" s="116"/>
      <c r="F91" s="116"/>
      <c r="G91" s="116"/>
      <c r="H91" s="116"/>
      <c r="I91" s="117"/>
      <c r="J91" s="135" t="s">
        <v>108</v>
      </c>
      <c r="K91" s="135"/>
      <c r="L91" s="135"/>
      <c r="M91" s="135"/>
      <c r="N91" s="135"/>
      <c r="O91" s="135" t="s">
        <v>109</v>
      </c>
      <c r="P91" s="135"/>
      <c r="Q91" s="135"/>
      <c r="R91" s="135"/>
      <c r="S91" s="135"/>
      <c r="T91" s="135"/>
      <c r="U91" s="135"/>
      <c r="V91" s="135"/>
      <c r="W91" s="135"/>
      <c r="X91" s="135"/>
      <c r="Y91" s="110">
        <v>31000</v>
      </c>
      <c r="Z91" s="110"/>
      <c r="AA91" s="110"/>
      <c r="AB91" s="110"/>
      <c r="AC91" s="110"/>
      <c r="AD91" s="110">
        <v>0</v>
      </c>
      <c r="AE91" s="110"/>
      <c r="AF91" s="110"/>
      <c r="AG91" s="110"/>
      <c r="AH91" s="110"/>
      <c r="AI91" s="110">
        <v>31000</v>
      </c>
      <c r="AJ91" s="110"/>
      <c r="AK91" s="110"/>
      <c r="AL91" s="110"/>
      <c r="AM91" s="110"/>
      <c r="AN91" s="110">
        <v>30767</v>
      </c>
      <c r="AO91" s="110"/>
      <c r="AP91" s="110"/>
      <c r="AQ91" s="110"/>
      <c r="AR91" s="110"/>
      <c r="AS91" s="110">
        <v>0</v>
      </c>
      <c r="AT91" s="110"/>
      <c r="AU91" s="110"/>
      <c r="AV91" s="110"/>
      <c r="AW91" s="110"/>
      <c r="AX91" s="110">
        <v>30767</v>
      </c>
      <c r="AY91" s="110"/>
      <c r="AZ91" s="110"/>
      <c r="BA91" s="110"/>
      <c r="BB91" s="110"/>
      <c r="BC91" s="110">
        <f>AN91-Y91</f>
        <v>-233</v>
      </c>
      <c r="BD91" s="110"/>
      <c r="BE91" s="110"/>
      <c r="BF91" s="110"/>
      <c r="BG91" s="110"/>
      <c r="BH91" s="110">
        <f>AS91-AD91</f>
        <v>0</v>
      </c>
      <c r="BI91" s="110"/>
      <c r="BJ91" s="110"/>
      <c r="BK91" s="110"/>
      <c r="BL91" s="110"/>
      <c r="BM91" s="110">
        <v>-233</v>
      </c>
      <c r="BN91" s="110"/>
      <c r="BO91" s="110"/>
      <c r="BP91" s="110"/>
      <c r="BQ91" s="110"/>
      <c r="BR91" s="11"/>
      <c r="BS91" s="11"/>
      <c r="BT91" s="11"/>
      <c r="BU91" s="11"/>
      <c r="BV91" s="11"/>
      <c r="BW91" s="11"/>
      <c r="BX91" s="11"/>
      <c r="BY91" s="11"/>
      <c r="BZ91" s="9"/>
    </row>
    <row r="92" spans="1:79" ht="25.5" customHeight="1" x14ac:dyDescent="0.2">
      <c r="A92" s="94">
        <v>0</v>
      </c>
      <c r="B92" s="94"/>
      <c r="C92" s="134" t="s">
        <v>112</v>
      </c>
      <c r="D92" s="116"/>
      <c r="E92" s="116"/>
      <c r="F92" s="116"/>
      <c r="G92" s="116"/>
      <c r="H92" s="116"/>
      <c r="I92" s="117"/>
      <c r="J92" s="135" t="s">
        <v>108</v>
      </c>
      <c r="K92" s="135"/>
      <c r="L92" s="135"/>
      <c r="M92" s="135"/>
      <c r="N92" s="135"/>
      <c r="O92" s="135" t="s">
        <v>109</v>
      </c>
      <c r="P92" s="135"/>
      <c r="Q92" s="135"/>
      <c r="R92" s="135"/>
      <c r="S92" s="135"/>
      <c r="T92" s="135"/>
      <c r="U92" s="135"/>
      <c r="V92" s="135"/>
      <c r="W92" s="135"/>
      <c r="X92" s="135"/>
      <c r="Y92" s="110">
        <v>7016752.54</v>
      </c>
      <c r="Z92" s="110"/>
      <c r="AA92" s="110"/>
      <c r="AB92" s="110"/>
      <c r="AC92" s="110"/>
      <c r="AD92" s="110">
        <v>0</v>
      </c>
      <c r="AE92" s="110"/>
      <c r="AF92" s="110"/>
      <c r="AG92" s="110"/>
      <c r="AH92" s="110"/>
      <c r="AI92" s="110">
        <v>7016752.54</v>
      </c>
      <c r="AJ92" s="110"/>
      <c r="AK92" s="110"/>
      <c r="AL92" s="110"/>
      <c r="AM92" s="110"/>
      <c r="AN92" s="110">
        <v>4684613.1900000004</v>
      </c>
      <c r="AO92" s="110"/>
      <c r="AP92" s="110"/>
      <c r="AQ92" s="110"/>
      <c r="AR92" s="110"/>
      <c r="AS92" s="110">
        <v>0</v>
      </c>
      <c r="AT92" s="110"/>
      <c r="AU92" s="110"/>
      <c r="AV92" s="110"/>
      <c r="AW92" s="110"/>
      <c r="AX92" s="110">
        <v>4684613.1900000004</v>
      </c>
      <c r="AY92" s="110"/>
      <c r="AZ92" s="110"/>
      <c r="BA92" s="110"/>
      <c r="BB92" s="110"/>
      <c r="BC92" s="110">
        <f>AN92-Y92</f>
        <v>-2332139.3499999996</v>
      </c>
      <c r="BD92" s="110"/>
      <c r="BE92" s="110"/>
      <c r="BF92" s="110"/>
      <c r="BG92" s="110"/>
      <c r="BH92" s="110">
        <f>AS92-AD92</f>
        <v>0</v>
      </c>
      <c r="BI92" s="110"/>
      <c r="BJ92" s="110"/>
      <c r="BK92" s="110"/>
      <c r="BL92" s="110"/>
      <c r="BM92" s="110">
        <v>-2332139.3499999996</v>
      </c>
      <c r="BN92" s="110"/>
      <c r="BO92" s="110"/>
      <c r="BP92" s="110"/>
      <c r="BQ92" s="110"/>
      <c r="BR92" s="11"/>
      <c r="BS92" s="11"/>
      <c r="BT92" s="11"/>
      <c r="BU92" s="11"/>
      <c r="BV92" s="11"/>
      <c r="BW92" s="11"/>
      <c r="BX92" s="11"/>
      <c r="BY92" s="11"/>
      <c r="BZ92" s="9"/>
    </row>
    <row r="93" spans="1:79" s="122" customFormat="1" ht="15.75" x14ac:dyDescent="0.2">
      <c r="A93" s="126">
        <v>0</v>
      </c>
      <c r="B93" s="126"/>
      <c r="C93" s="133" t="s">
        <v>113</v>
      </c>
      <c r="D93" s="120"/>
      <c r="E93" s="120"/>
      <c r="F93" s="120"/>
      <c r="G93" s="120"/>
      <c r="H93" s="120"/>
      <c r="I93" s="121"/>
      <c r="J93" s="130" t="s">
        <v>106</v>
      </c>
      <c r="K93" s="130"/>
      <c r="L93" s="130"/>
      <c r="M93" s="130"/>
      <c r="N93" s="130"/>
      <c r="O93" s="130" t="s">
        <v>106</v>
      </c>
      <c r="P93" s="130"/>
      <c r="Q93" s="130"/>
      <c r="R93" s="130"/>
      <c r="S93" s="130"/>
      <c r="T93" s="130"/>
      <c r="U93" s="130"/>
      <c r="V93" s="130"/>
      <c r="W93" s="130"/>
      <c r="X93" s="130"/>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31"/>
      <c r="BS93" s="131"/>
      <c r="BT93" s="131"/>
      <c r="BU93" s="131"/>
      <c r="BV93" s="131"/>
      <c r="BW93" s="131"/>
      <c r="BX93" s="131"/>
      <c r="BY93" s="131"/>
      <c r="BZ93" s="132"/>
    </row>
    <row r="94" spans="1:79" ht="38.25" customHeight="1" x14ac:dyDescent="0.2">
      <c r="A94" s="94">
        <v>0</v>
      </c>
      <c r="B94" s="94"/>
      <c r="C94" s="134" t="s">
        <v>114</v>
      </c>
      <c r="D94" s="116"/>
      <c r="E94" s="116"/>
      <c r="F94" s="116"/>
      <c r="G94" s="116"/>
      <c r="H94" s="116"/>
      <c r="I94" s="117"/>
      <c r="J94" s="135" t="s">
        <v>115</v>
      </c>
      <c r="K94" s="135"/>
      <c r="L94" s="135"/>
      <c r="M94" s="135"/>
      <c r="N94" s="135"/>
      <c r="O94" s="135" t="s">
        <v>116</v>
      </c>
      <c r="P94" s="135"/>
      <c r="Q94" s="135"/>
      <c r="R94" s="135"/>
      <c r="S94" s="135"/>
      <c r="T94" s="135"/>
      <c r="U94" s="135"/>
      <c r="V94" s="135"/>
      <c r="W94" s="135"/>
      <c r="X94" s="135"/>
      <c r="Y94" s="110">
        <v>1</v>
      </c>
      <c r="Z94" s="110"/>
      <c r="AA94" s="110"/>
      <c r="AB94" s="110"/>
      <c r="AC94" s="110"/>
      <c r="AD94" s="110">
        <v>0</v>
      </c>
      <c r="AE94" s="110"/>
      <c r="AF94" s="110"/>
      <c r="AG94" s="110"/>
      <c r="AH94" s="110"/>
      <c r="AI94" s="110">
        <v>1</v>
      </c>
      <c r="AJ94" s="110"/>
      <c r="AK94" s="110"/>
      <c r="AL94" s="110"/>
      <c r="AM94" s="110"/>
      <c r="AN94" s="110">
        <v>1</v>
      </c>
      <c r="AO94" s="110"/>
      <c r="AP94" s="110"/>
      <c r="AQ94" s="110"/>
      <c r="AR94" s="110"/>
      <c r="AS94" s="110">
        <v>0</v>
      </c>
      <c r="AT94" s="110"/>
      <c r="AU94" s="110"/>
      <c r="AV94" s="110"/>
      <c r="AW94" s="110"/>
      <c r="AX94" s="110">
        <v>1</v>
      </c>
      <c r="AY94" s="110"/>
      <c r="AZ94" s="110"/>
      <c r="BA94" s="110"/>
      <c r="BB94" s="110"/>
      <c r="BC94" s="110">
        <f>AN94-Y94</f>
        <v>0</v>
      </c>
      <c r="BD94" s="110"/>
      <c r="BE94" s="110"/>
      <c r="BF94" s="110"/>
      <c r="BG94" s="110"/>
      <c r="BH94" s="110">
        <f>AS94-AD94</f>
        <v>0</v>
      </c>
      <c r="BI94" s="110"/>
      <c r="BJ94" s="110"/>
      <c r="BK94" s="110"/>
      <c r="BL94" s="110"/>
      <c r="BM94" s="110">
        <v>0</v>
      </c>
      <c r="BN94" s="110"/>
      <c r="BO94" s="110"/>
      <c r="BP94" s="110"/>
      <c r="BQ94" s="110"/>
      <c r="BR94" s="11"/>
      <c r="BS94" s="11"/>
      <c r="BT94" s="11"/>
      <c r="BU94" s="11"/>
      <c r="BV94" s="11"/>
      <c r="BW94" s="11"/>
      <c r="BX94" s="11"/>
      <c r="BY94" s="11"/>
      <c r="BZ94" s="9"/>
    </row>
    <row r="95" spans="1:79" ht="25.5" customHeight="1" x14ac:dyDescent="0.2">
      <c r="A95" s="94">
        <v>0</v>
      </c>
      <c r="B95" s="94"/>
      <c r="C95" s="134" t="s">
        <v>117</v>
      </c>
      <c r="D95" s="116"/>
      <c r="E95" s="116"/>
      <c r="F95" s="116"/>
      <c r="G95" s="116"/>
      <c r="H95" s="116"/>
      <c r="I95" s="117"/>
      <c r="J95" s="135" t="s">
        <v>118</v>
      </c>
      <c r="K95" s="135"/>
      <c r="L95" s="135"/>
      <c r="M95" s="135"/>
      <c r="N95" s="135"/>
      <c r="O95" s="135" t="s">
        <v>109</v>
      </c>
      <c r="P95" s="135"/>
      <c r="Q95" s="135"/>
      <c r="R95" s="135"/>
      <c r="S95" s="135"/>
      <c r="T95" s="135"/>
      <c r="U95" s="135"/>
      <c r="V95" s="135"/>
      <c r="W95" s="135"/>
      <c r="X95" s="135"/>
      <c r="Y95" s="110">
        <v>217</v>
      </c>
      <c r="Z95" s="110"/>
      <c r="AA95" s="110"/>
      <c r="AB95" s="110"/>
      <c r="AC95" s="110"/>
      <c r="AD95" s="110">
        <v>0</v>
      </c>
      <c r="AE95" s="110"/>
      <c r="AF95" s="110"/>
      <c r="AG95" s="110"/>
      <c r="AH95" s="110"/>
      <c r="AI95" s="110">
        <v>217</v>
      </c>
      <c r="AJ95" s="110"/>
      <c r="AK95" s="110"/>
      <c r="AL95" s="110"/>
      <c r="AM95" s="110"/>
      <c r="AN95" s="110">
        <v>0</v>
      </c>
      <c r="AO95" s="110"/>
      <c r="AP95" s="110"/>
      <c r="AQ95" s="110"/>
      <c r="AR95" s="110"/>
      <c r="AS95" s="110">
        <v>0</v>
      </c>
      <c r="AT95" s="110"/>
      <c r="AU95" s="110"/>
      <c r="AV95" s="110"/>
      <c r="AW95" s="110"/>
      <c r="AX95" s="110">
        <v>0</v>
      </c>
      <c r="AY95" s="110"/>
      <c r="AZ95" s="110"/>
      <c r="BA95" s="110"/>
      <c r="BB95" s="110"/>
      <c r="BC95" s="110">
        <f>AN95-Y95</f>
        <v>-217</v>
      </c>
      <c r="BD95" s="110"/>
      <c r="BE95" s="110"/>
      <c r="BF95" s="110"/>
      <c r="BG95" s="110"/>
      <c r="BH95" s="110">
        <f>AS95-AD95</f>
        <v>0</v>
      </c>
      <c r="BI95" s="110"/>
      <c r="BJ95" s="110"/>
      <c r="BK95" s="110"/>
      <c r="BL95" s="110"/>
      <c r="BM95" s="110">
        <v>-217</v>
      </c>
      <c r="BN95" s="110"/>
      <c r="BO95" s="110"/>
      <c r="BP95" s="110"/>
      <c r="BQ95" s="110"/>
      <c r="BR95" s="11"/>
      <c r="BS95" s="11"/>
      <c r="BT95" s="11"/>
      <c r="BU95" s="11"/>
      <c r="BV95" s="11"/>
      <c r="BW95" s="11"/>
      <c r="BX95" s="11"/>
      <c r="BY95" s="11"/>
      <c r="BZ95" s="9"/>
    </row>
    <row r="96" spans="1:79" s="122" customFormat="1" ht="15.75" x14ac:dyDescent="0.2">
      <c r="A96" s="126">
        <v>0</v>
      </c>
      <c r="B96" s="126"/>
      <c r="C96" s="133" t="s">
        <v>119</v>
      </c>
      <c r="D96" s="120"/>
      <c r="E96" s="120"/>
      <c r="F96" s="120"/>
      <c r="G96" s="120"/>
      <c r="H96" s="120"/>
      <c r="I96" s="121"/>
      <c r="J96" s="130" t="s">
        <v>106</v>
      </c>
      <c r="K96" s="130"/>
      <c r="L96" s="130"/>
      <c r="M96" s="130"/>
      <c r="N96" s="130"/>
      <c r="O96" s="130" t="s">
        <v>106</v>
      </c>
      <c r="P96" s="130"/>
      <c r="Q96" s="130"/>
      <c r="R96" s="130"/>
      <c r="S96" s="130"/>
      <c r="T96" s="130"/>
      <c r="U96" s="130"/>
      <c r="V96" s="130"/>
      <c r="W96" s="130"/>
      <c r="X96" s="130"/>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31"/>
      <c r="BS96" s="131"/>
      <c r="BT96" s="131"/>
      <c r="BU96" s="131"/>
      <c r="BV96" s="131"/>
      <c r="BW96" s="131"/>
      <c r="BX96" s="131"/>
      <c r="BY96" s="131"/>
      <c r="BZ96" s="132"/>
    </row>
    <row r="97" spans="1:79" ht="38.25" customHeight="1" x14ac:dyDescent="0.2">
      <c r="A97" s="94">
        <v>0</v>
      </c>
      <c r="B97" s="94"/>
      <c r="C97" s="134" t="s">
        <v>120</v>
      </c>
      <c r="D97" s="116"/>
      <c r="E97" s="116"/>
      <c r="F97" s="116"/>
      <c r="G97" s="116"/>
      <c r="H97" s="116"/>
      <c r="I97" s="117"/>
      <c r="J97" s="135" t="s">
        <v>108</v>
      </c>
      <c r="K97" s="135"/>
      <c r="L97" s="135"/>
      <c r="M97" s="135"/>
      <c r="N97" s="135"/>
      <c r="O97" s="135" t="s">
        <v>116</v>
      </c>
      <c r="P97" s="135"/>
      <c r="Q97" s="135"/>
      <c r="R97" s="135"/>
      <c r="S97" s="135"/>
      <c r="T97" s="135"/>
      <c r="U97" s="135"/>
      <c r="V97" s="135"/>
      <c r="W97" s="135"/>
      <c r="X97" s="135"/>
      <c r="Y97" s="110">
        <v>559729</v>
      </c>
      <c r="Z97" s="110"/>
      <c r="AA97" s="110"/>
      <c r="AB97" s="110"/>
      <c r="AC97" s="110"/>
      <c r="AD97" s="110">
        <v>0</v>
      </c>
      <c r="AE97" s="110"/>
      <c r="AF97" s="110"/>
      <c r="AG97" s="110"/>
      <c r="AH97" s="110"/>
      <c r="AI97" s="110">
        <v>559729</v>
      </c>
      <c r="AJ97" s="110"/>
      <c r="AK97" s="110"/>
      <c r="AL97" s="110"/>
      <c r="AM97" s="110"/>
      <c r="AN97" s="110">
        <v>390384.43</v>
      </c>
      <c r="AO97" s="110"/>
      <c r="AP97" s="110"/>
      <c r="AQ97" s="110"/>
      <c r="AR97" s="110"/>
      <c r="AS97" s="110">
        <v>0</v>
      </c>
      <c r="AT97" s="110"/>
      <c r="AU97" s="110"/>
      <c r="AV97" s="110"/>
      <c r="AW97" s="110"/>
      <c r="AX97" s="110">
        <v>390384.43</v>
      </c>
      <c r="AY97" s="110"/>
      <c r="AZ97" s="110"/>
      <c r="BA97" s="110"/>
      <c r="BB97" s="110"/>
      <c r="BC97" s="110">
        <f>AN97-Y97</f>
        <v>-169344.57</v>
      </c>
      <c r="BD97" s="110"/>
      <c r="BE97" s="110"/>
      <c r="BF97" s="110"/>
      <c r="BG97" s="110"/>
      <c r="BH97" s="110">
        <f>AS97-AD97</f>
        <v>0</v>
      </c>
      <c r="BI97" s="110"/>
      <c r="BJ97" s="110"/>
      <c r="BK97" s="110"/>
      <c r="BL97" s="110"/>
      <c r="BM97" s="110">
        <v>-169344.57</v>
      </c>
      <c r="BN97" s="110"/>
      <c r="BO97" s="110"/>
      <c r="BP97" s="110"/>
      <c r="BQ97" s="110"/>
      <c r="BR97" s="11"/>
      <c r="BS97" s="11"/>
      <c r="BT97" s="11"/>
      <c r="BU97" s="11"/>
      <c r="BV97" s="11"/>
      <c r="BW97" s="11"/>
      <c r="BX97" s="11"/>
      <c r="BY97" s="11"/>
      <c r="BZ97" s="9"/>
    </row>
    <row r="98" spans="1:79" ht="38.25" customHeight="1" x14ac:dyDescent="0.2">
      <c r="A98" s="94">
        <v>0</v>
      </c>
      <c r="B98" s="94"/>
      <c r="C98" s="134" t="s">
        <v>121</v>
      </c>
      <c r="D98" s="116"/>
      <c r="E98" s="116"/>
      <c r="F98" s="116"/>
      <c r="G98" s="116"/>
      <c r="H98" s="116"/>
      <c r="I98" s="117"/>
      <c r="J98" s="135" t="s">
        <v>108</v>
      </c>
      <c r="K98" s="135"/>
      <c r="L98" s="135"/>
      <c r="M98" s="135"/>
      <c r="N98" s="135"/>
      <c r="O98" s="135" t="s">
        <v>116</v>
      </c>
      <c r="P98" s="135"/>
      <c r="Q98" s="135"/>
      <c r="R98" s="135"/>
      <c r="S98" s="135"/>
      <c r="T98" s="135"/>
      <c r="U98" s="135"/>
      <c r="V98" s="135"/>
      <c r="W98" s="135"/>
      <c r="X98" s="135"/>
      <c r="Y98" s="110">
        <v>760</v>
      </c>
      <c r="Z98" s="110"/>
      <c r="AA98" s="110"/>
      <c r="AB98" s="110"/>
      <c r="AC98" s="110"/>
      <c r="AD98" s="110">
        <v>0</v>
      </c>
      <c r="AE98" s="110"/>
      <c r="AF98" s="110"/>
      <c r="AG98" s="110"/>
      <c r="AH98" s="110"/>
      <c r="AI98" s="110">
        <v>760</v>
      </c>
      <c r="AJ98" s="110"/>
      <c r="AK98" s="110"/>
      <c r="AL98" s="110"/>
      <c r="AM98" s="110"/>
      <c r="AN98" s="110">
        <v>0</v>
      </c>
      <c r="AO98" s="110"/>
      <c r="AP98" s="110"/>
      <c r="AQ98" s="110"/>
      <c r="AR98" s="110"/>
      <c r="AS98" s="110">
        <v>0</v>
      </c>
      <c r="AT98" s="110"/>
      <c r="AU98" s="110"/>
      <c r="AV98" s="110"/>
      <c r="AW98" s="110"/>
      <c r="AX98" s="110">
        <v>0</v>
      </c>
      <c r="AY98" s="110"/>
      <c r="AZ98" s="110"/>
      <c r="BA98" s="110"/>
      <c r="BB98" s="110"/>
      <c r="BC98" s="110">
        <f>AN98-Y98</f>
        <v>-760</v>
      </c>
      <c r="BD98" s="110"/>
      <c r="BE98" s="110"/>
      <c r="BF98" s="110"/>
      <c r="BG98" s="110"/>
      <c r="BH98" s="110">
        <f>AS98-AD98</f>
        <v>0</v>
      </c>
      <c r="BI98" s="110"/>
      <c r="BJ98" s="110"/>
      <c r="BK98" s="110"/>
      <c r="BL98" s="110"/>
      <c r="BM98" s="110">
        <v>-760</v>
      </c>
      <c r="BN98" s="110"/>
      <c r="BO98" s="110"/>
      <c r="BP98" s="110"/>
      <c r="BQ98" s="110"/>
      <c r="BR98" s="11"/>
      <c r="BS98" s="11"/>
      <c r="BT98" s="11"/>
      <c r="BU98" s="11"/>
      <c r="BV98" s="11"/>
      <c r="BW98" s="11"/>
      <c r="BX98" s="11"/>
      <c r="BY98" s="11"/>
      <c r="BZ98" s="9"/>
    </row>
    <row r="99" spans="1:79" s="122" customFormat="1" ht="15.75" x14ac:dyDescent="0.2">
      <c r="A99" s="126">
        <v>0</v>
      </c>
      <c r="B99" s="126"/>
      <c r="C99" s="133" t="s">
        <v>122</v>
      </c>
      <c r="D99" s="120"/>
      <c r="E99" s="120"/>
      <c r="F99" s="120"/>
      <c r="G99" s="120"/>
      <c r="H99" s="120"/>
      <c r="I99" s="121"/>
      <c r="J99" s="130" t="s">
        <v>106</v>
      </c>
      <c r="K99" s="130"/>
      <c r="L99" s="130"/>
      <c r="M99" s="130"/>
      <c r="N99" s="130"/>
      <c r="O99" s="130" t="s">
        <v>106</v>
      </c>
      <c r="P99" s="130"/>
      <c r="Q99" s="130"/>
      <c r="R99" s="130"/>
      <c r="S99" s="130"/>
      <c r="T99" s="130"/>
      <c r="U99" s="130"/>
      <c r="V99" s="130"/>
      <c r="W99" s="130"/>
      <c r="X99" s="130"/>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31"/>
      <c r="BS99" s="131"/>
      <c r="BT99" s="131"/>
      <c r="BU99" s="131"/>
      <c r="BV99" s="131"/>
      <c r="BW99" s="131"/>
      <c r="BX99" s="131"/>
      <c r="BY99" s="131"/>
      <c r="BZ99" s="132"/>
    </row>
    <row r="100" spans="1:79" ht="25.5" customHeight="1" x14ac:dyDescent="0.2">
      <c r="A100" s="94">
        <v>0</v>
      </c>
      <c r="B100" s="94"/>
      <c r="C100" s="134" t="s">
        <v>123</v>
      </c>
      <c r="D100" s="116"/>
      <c r="E100" s="116"/>
      <c r="F100" s="116"/>
      <c r="G100" s="116"/>
      <c r="H100" s="116"/>
      <c r="I100" s="117"/>
      <c r="J100" s="135" t="s">
        <v>124</v>
      </c>
      <c r="K100" s="135"/>
      <c r="L100" s="135"/>
      <c r="M100" s="135"/>
      <c r="N100" s="135"/>
      <c r="O100" s="135" t="s">
        <v>109</v>
      </c>
      <c r="P100" s="135"/>
      <c r="Q100" s="135"/>
      <c r="R100" s="135"/>
      <c r="S100" s="135"/>
      <c r="T100" s="135"/>
      <c r="U100" s="135"/>
      <c r="V100" s="135"/>
      <c r="W100" s="135"/>
      <c r="X100" s="135"/>
      <c r="Y100" s="110">
        <v>100</v>
      </c>
      <c r="Z100" s="110"/>
      <c r="AA100" s="110"/>
      <c r="AB100" s="110"/>
      <c r="AC100" s="110"/>
      <c r="AD100" s="110">
        <v>0</v>
      </c>
      <c r="AE100" s="110"/>
      <c r="AF100" s="110"/>
      <c r="AG100" s="110"/>
      <c r="AH100" s="110"/>
      <c r="AI100" s="110">
        <v>100</v>
      </c>
      <c r="AJ100" s="110"/>
      <c r="AK100" s="110"/>
      <c r="AL100" s="110"/>
      <c r="AM100" s="110"/>
      <c r="AN100" s="110">
        <v>100</v>
      </c>
      <c r="AO100" s="110"/>
      <c r="AP100" s="110"/>
      <c r="AQ100" s="110"/>
      <c r="AR100" s="110"/>
      <c r="AS100" s="110">
        <v>0</v>
      </c>
      <c r="AT100" s="110"/>
      <c r="AU100" s="110"/>
      <c r="AV100" s="110"/>
      <c r="AW100" s="110"/>
      <c r="AX100" s="110">
        <v>100</v>
      </c>
      <c r="AY100" s="110"/>
      <c r="AZ100" s="110"/>
      <c r="BA100" s="110"/>
      <c r="BB100" s="110"/>
      <c r="BC100" s="110">
        <f>AN100-Y100</f>
        <v>0</v>
      </c>
      <c r="BD100" s="110"/>
      <c r="BE100" s="110"/>
      <c r="BF100" s="110"/>
      <c r="BG100" s="110"/>
      <c r="BH100" s="110">
        <f>AS100-AD100</f>
        <v>0</v>
      </c>
      <c r="BI100" s="110"/>
      <c r="BJ100" s="110"/>
      <c r="BK100" s="110"/>
      <c r="BL100" s="110"/>
      <c r="BM100" s="110">
        <v>0</v>
      </c>
      <c r="BN100" s="110"/>
      <c r="BO100" s="110"/>
      <c r="BP100" s="110"/>
      <c r="BQ100" s="110"/>
      <c r="BR100" s="11"/>
      <c r="BS100" s="11"/>
      <c r="BT100" s="11"/>
      <c r="BU100" s="11"/>
      <c r="BV100" s="11"/>
      <c r="BW100" s="11"/>
      <c r="BX100" s="11"/>
      <c r="BY100" s="11"/>
      <c r="BZ100" s="9"/>
    </row>
    <row r="101" spans="1:79" ht="15.75"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9" ht="15.75" customHeight="1" x14ac:dyDescent="0.2">
      <c r="A102" s="41" t="s">
        <v>63</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row>
    <row r="103" spans="1:79" ht="9" customHeight="1"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9" ht="45" customHeight="1" x14ac:dyDescent="0.2">
      <c r="A104" s="51" t="s">
        <v>3</v>
      </c>
      <c r="B104" s="53"/>
      <c r="C104" s="51" t="s">
        <v>6</v>
      </c>
      <c r="D104" s="52"/>
      <c r="E104" s="52"/>
      <c r="F104" s="52"/>
      <c r="G104" s="52"/>
      <c r="H104" s="52"/>
      <c r="I104" s="53"/>
      <c r="J104" s="51" t="s">
        <v>5</v>
      </c>
      <c r="K104" s="52"/>
      <c r="L104" s="52"/>
      <c r="M104" s="52"/>
      <c r="N104" s="53"/>
      <c r="O104" s="42" t="s">
        <v>64</v>
      </c>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4"/>
      <c r="BR104" s="10"/>
      <c r="BS104" s="10"/>
      <c r="BT104" s="10"/>
      <c r="BU104" s="10"/>
      <c r="BV104" s="10"/>
      <c r="BW104" s="10"/>
      <c r="BX104" s="10"/>
      <c r="BY104" s="10"/>
      <c r="BZ104" s="9"/>
    </row>
    <row r="105" spans="1:79" s="38" customFormat="1" ht="15.95" customHeight="1" x14ac:dyDescent="0.2">
      <c r="A105" s="93">
        <v>1</v>
      </c>
      <c r="B105" s="93"/>
      <c r="C105" s="93">
        <v>2</v>
      </c>
      <c r="D105" s="93"/>
      <c r="E105" s="93"/>
      <c r="F105" s="93"/>
      <c r="G105" s="93"/>
      <c r="H105" s="93"/>
      <c r="I105" s="93"/>
      <c r="J105" s="93">
        <v>3</v>
      </c>
      <c r="K105" s="93"/>
      <c r="L105" s="93"/>
      <c r="M105" s="93"/>
      <c r="N105" s="93"/>
      <c r="O105" s="45">
        <v>4</v>
      </c>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7"/>
      <c r="BR105" s="36"/>
      <c r="BS105" s="36"/>
      <c r="BT105" s="36"/>
      <c r="BU105" s="36"/>
      <c r="BV105" s="36"/>
      <c r="BW105" s="36"/>
      <c r="BX105" s="36"/>
      <c r="BY105" s="36"/>
      <c r="BZ105" s="37"/>
    </row>
    <row r="106" spans="1:79" s="38" customFormat="1" ht="12.75" hidden="1" customHeight="1" x14ac:dyDescent="0.2">
      <c r="A106" s="50" t="s">
        <v>36</v>
      </c>
      <c r="B106" s="50"/>
      <c r="C106" s="90" t="s">
        <v>14</v>
      </c>
      <c r="D106" s="91"/>
      <c r="E106" s="91"/>
      <c r="F106" s="91"/>
      <c r="G106" s="91"/>
      <c r="H106" s="91"/>
      <c r="I106" s="92"/>
      <c r="J106" s="50" t="s">
        <v>15</v>
      </c>
      <c r="K106" s="50"/>
      <c r="L106" s="50"/>
      <c r="M106" s="50"/>
      <c r="N106" s="50"/>
      <c r="O106" s="85" t="s">
        <v>72</v>
      </c>
      <c r="P106" s="86"/>
      <c r="Q106" s="86"/>
      <c r="R106" s="86"/>
      <c r="S106" s="86"/>
      <c r="T106" s="86"/>
      <c r="U106" s="86"/>
      <c r="V106" s="86"/>
      <c r="W106" s="86"/>
      <c r="X106" s="86"/>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8"/>
      <c r="BR106" s="39"/>
      <c r="BS106" s="39"/>
      <c r="BT106" s="37"/>
      <c r="BU106" s="37"/>
      <c r="BV106" s="37"/>
      <c r="BW106" s="37"/>
      <c r="BX106" s="37"/>
      <c r="BY106" s="37"/>
      <c r="BZ106" s="37"/>
      <c r="CA106" s="38" t="s">
        <v>71</v>
      </c>
    </row>
    <row r="107" spans="1:79" s="142" customFormat="1" ht="15.75" x14ac:dyDescent="0.2">
      <c r="A107" s="78">
        <v>0</v>
      </c>
      <c r="B107" s="78"/>
      <c r="C107" s="78" t="s">
        <v>105</v>
      </c>
      <c r="D107" s="78"/>
      <c r="E107" s="78"/>
      <c r="F107" s="78"/>
      <c r="G107" s="78"/>
      <c r="H107" s="78"/>
      <c r="I107" s="78"/>
      <c r="J107" s="78"/>
      <c r="K107" s="78"/>
      <c r="L107" s="78"/>
      <c r="M107" s="78"/>
      <c r="N107" s="78"/>
      <c r="O107" s="136"/>
      <c r="P107" s="137"/>
      <c r="Q107" s="137"/>
      <c r="R107" s="137"/>
      <c r="S107" s="137"/>
      <c r="T107" s="137"/>
      <c r="U107" s="137"/>
      <c r="V107" s="137"/>
      <c r="W107" s="137"/>
      <c r="X107" s="137"/>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c r="BI107" s="138"/>
      <c r="BJ107" s="138"/>
      <c r="BK107" s="138"/>
      <c r="BL107" s="138"/>
      <c r="BM107" s="138"/>
      <c r="BN107" s="138"/>
      <c r="BO107" s="138"/>
      <c r="BP107" s="138"/>
      <c r="BQ107" s="139"/>
      <c r="BR107" s="140"/>
      <c r="BS107" s="140"/>
      <c r="BT107" s="140"/>
      <c r="BU107" s="140"/>
      <c r="BV107" s="140"/>
      <c r="BW107" s="140"/>
      <c r="BX107" s="140"/>
      <c r="BY107" s="140"/>
      <c r="BZ107" s="141"/>
      <c r="CA107" s="142" t="s">
        <v>66</v>
      </c>
    </row>
    <row r="108" spans="1:79" s="142" customFormat="1" ht="15.75" x14ac:dyDescent="0.2">
      <c r="A108" s="78">
        <v>0</v>
      </c>
      <c r="B108" s="78"/>
      <c r="C108" s="78"/>
      <c r="D108" s="78"/>
      <c r="E108" s="78"/>
      <c r="F108" s="78"/>
      <c r="G108" s="78"/>
      <c r="H108" s="78"/>
      <c r="I108" s="78"/>
      <c r="J108" s="78"/>
      <c r="K108" s="78"/>
      <c r="L108" s="78"/>
      <c r="M108" s="78"/>
      <c r="N108" s="78"/>
      <c r="O108" s="136"/>
      <c r="P108" s="137"/>
      <c r="Q108" s="137"/>
      <c r="R108" s="137"/>
      <c r="S108" s="137"/>
      <c r="T108" s="137"/>
      <c r="U108" s="137"/>
      <c r="V108" s="137"/>
      <c r="W108" s="137"/>
      <c r="X108" s="137"/>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8"/>
      <c r="AY108" s="138"/>
      <c r="AZ108" s="138"/>
      <c r="BA108" s="138"/>
      <c r="BB108" s="138"/>
      <c r="BC108" s="138"/>
      <c r="BD108" s="138"/>
      <c r="BE108" s="138"/>
      <c r="BF108" s="138"/>
      <c r="BG108" s="138"/>
      <c r="BH108" s="138"/>
      <c r="BI108" s="138"/>
      <c r="BJ108" s="138"/>
      <c r="BK108" s="138"/>
      <c r="BL108" s="138"/>
      <c r="BM108" s="138"/>
      <c r="BN108" s="138"/>
      <c r="BO108" s="138"/>
      <c r="BP108" s="138"/>
      <c r="BQ108" s="139"/>
      <c r="BR108" s="140"/>
      <c r="BS108" s="140"/>
      <c r="BT108" s="140"/>
      <c r="BU108" s="140"/>
      <c r="BV108" s="140"/>
      <c r="BW108" s="140"/>
      <c r="BX108" s="140"/>
      <c r="BY108" s="140"/>
      <c r="BZ108" s="141"/>
    </row>
    <row r="109" spans="1:79" s="38" customFormat="1" ht="25.5" customHeight="1" x14ac:dyDescent="0.2">
      <c r="A109" s="50">
        <v>0</v>
      </c>
      <c r="B109" s="50"/>
      <c r="C109" s="85" t="s">
        <v>107</v>
      </c>
      <c r="D109" s="116"/>
      <c r="E109" s="116"/>
      <c r="F109" s="116"/>
      <c r="G109" s="116"/>
      <c r="H109" s="116"/>
      <c r="I109" s="117"/>
      <c r="J109" s="50" t="s">
        <v>108</v>
      </c>
      <c r="K109" s="50"/>
      <c r="L109" s="50"/>
      <c r="M109" s="50"/>
      <c r="N109" s="50"/>
      <c r="O109" s="48" t="s">
        <v>99</v>
      </c>
      <c r="P109" s="49"/>
      <c r="Q109" s="49"/>
      <c r="R109" s="49"/>
      <c r="S109" s="49"/>
      <c r="T109" s="49"/>
      <c r="U109" s="49"/>
      <c r="V109" s="49"/>
      <c r="W109" s="49"/>
      <c r="X109" s="49"/>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5"/>
      <c r="BR109" s="36"/>
      <c r="BS109" s="36"/>
      <c r="BT109" s="36"/>
      <c r="BU109" s="36"/>
      <c r="BV109" s="36"/>
      <c r="BW109" s="36"/>
      <c r="BX109" s="36"/>
      <c r="BY109" s="36"/>
      <c r="BZ109" s="37"/>
    </row>
    <row r="110" spans="1:79" s="38" customFormat="1" ht="38.25" customHeight="1" x14ac:dyDescent="0.2">
      <c r="A110" s="50">
        <v>0</v>
      </c>
      <c r="B110" s="50"/>
      <c r="C110" s="85" t="s">
        <v>110</v>
      </c>
      <c r="D110" s="116"/>
      <c r="E110" s="116"/>
      <c r="F110" s="116"/>
      <c r="G110" s="116"/>
      <c r="H110" s="116"/>
      <c r="I110" s="117"/>
      <c r="J110" s="50" t="s">
        <v>108</v>
      </c>
      <c r="K110" s="50"/>
      <c r="L110" s="50"/>
      <c r="M110" s="50"/>
      <c r="N110" s="50"/>
      <c r="O110" s="48" t="s">
        <v>125</v>
      </c>
      <c r="P110" s="49"/>
      <c r="Q110" s="49"/>
      <c r="R110" s="49"/>
      <c r="S110" s="49"/>
      <c r="T110" s="49"/>
      <c r="U110" s="49"/>
      <c r="V110" s="49"/>
      <c r="W110" s="49"/>
      <c r="X110" s="49"/>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5"/>
      <c r="BR110" s="36"/>
      <c r="BS110" s="36"/>
      <c r="BT110" s="36"/>
      <c r="BU110" s="36"/>
      <c r="BV110" s="36"/>
      <c r="BW110" s="36"/>
      <c r="BX110" s="36"/>
      <c r="BY110" s="36"/>
      <c r="BZ110" s="37"/>
    </row>
    <row r="111" spans="1:79" s="38" customFormat="1" ht="38.25" customHeight="1" x14ac:dyDescent="0.2">
      <c r="A111" s="50">
        <v>0</v>
      </c>
      <c r="B111" s="50"/>
      <c r="C111" s="85" t="s">
        <v>111</v>
      </c>
      <c r="D111" s="116"/>
      <c r="E111" s="116"/>
      <c r="F111" s="116"/>
      <c r="G111" s="116"/>
      <c r="H111" s="116"/>
      <c r="I111" s="117"/>
      <c r="J111" s="50" t="s">
        <v>108</v>
      </c>
      <c r="K111" s="50"/>
      <c r="L111" s="50"/>
      <c r="M111" s="50"/>
      <c r="N111" s="50"/>
      <c r="O111" s="48" t="s">
        <v>126</v>
      </c>
      <c r="P111" s="49"/>
      <c r="Q111" s="49"/>
      <c r="R111" s="49"/>
      <c r="S111" s="49"/>
      <c r="T111" s="49"/>
      <c r="U111" s="49"/>
      <c r="V111" s="49"/>
      <c r="W111" s="49"/>
      <c r="X111" s="49"/>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5"/>
      <c r="BR111" s="36"/>
      <c r="BS111" s="36"/>
      <c r="BT111" s="36"/>
      <c r="BU111" s="36"/>
      <c r="BV111" s="36"/>
      <c r="BW111" s="36"/>
      <c r="BX111" s="36"/>
      <c r="BY111" s="36"/>
      <c r="BZ111" s="37"/>
    </row>
    <row r="112" spans="1:79" s="38" customFormat="1" ht="25.5" customHeight="1" x14ac:dyDescent="0.2">
      <c r="A112" s="50">
        <v>0</v>
      </c>
      <c r="B112" s="50"/>
      <c r="C112" s="85" t="s">
        <v>112</v>
      </c>
      <c r="D112" s="116"/>
      <c r="E112" s="116"/>
      <c r="F112" s="116"/>
      <c r="G112" s="116"/>
      <c r="H112" s="116"/>
      <c r="I112" s="117"/>
      <c r="J112" s="50" t="s">
        <v>108</v>
      </c>
      <c r="K112" s="50"/>
      <c r="L112" s="50"/>
      <c r="M112" s="50"/>
      <c r="N112" s="50"/>
      <c r="O112" s="48" t="s">
        <v>127</v>
      </c>
      <c r="P112" s="49"/>
      <c r="Q112" s="49"/>
      <c r="R112" s="49"/>
      <c r="S112" s="49"/>
      <c r="T112" s="49"/>
      <c r="U112" s="49"/>
      <c r="V112" s="49"/>
      <c r="W112" s="49"/>
      <c r="X112" s="49"/>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5"/>
      <c r="BR112" s="36"/>
      <c r="BS112" s="36"/>
      <c r="BT112" s="36"/>
      <c r="BU112" s="36"/>
      <c r="BV112" s="36"/>
      <c r="BW112" s="36"/>
      <c r="BX112" s="36"/>
      <c r="BY112" s="36"/>
      <c r="BZ112" s="37"/>
    </row>
    <row r="113" spans="1:78" s="142" customFormat="1" ht="15.75" x14ac:dyDescent="0.2">
      <c r="A113" s="78">
        <v>0</v>
      </c>
      <c r="B113" s="78"/>
      <c r="C113" s="143" t="s">
        <v>113</v>
      </c>
      <c r="D113" s="120"/>
      <c r="E113" s="120"/>
      <c r="F113" s="120"/>
      <c r="G113" s="120"/>
      <c r="H113" s="120"/>
      <c r="I113" s="121"/>
      <c r="J113" s="78"/>
      <c r="K113" s="78"/>
      <c r="L113" s="78"/>
      <c r="M113" s="78"/>
      <c r="N113" s="78"/>
      <c r="O113" s="136"/>
      <c r="P113" s="137"/>
      <c r="Q113" s="137"/>
      <c r="R113" s="137"/>
      <c r="S113" s="137"/>
      <c r="T113" s="137"/>
      <c r="U113" s="137"/>
      <c r="V113" s="137"/>
      <c r="W113" s="137"/>
      <c r="X113" s="137"/>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38"/>
      <c r="AY113" s="138"/>
      <c r="AZ113" s="138"/>
      <c r="BA113" s="138"/>
      <c r="BB113" s="138"/>
      <c r="BC113" s="138"/>
      <c r="BD113" s="138"/>
      <c r="BE113" s="138"/>
      <c r="BF113" s="138"/>
      <c r="BG113" s="138"/>
      <c r="BH113" s="138"/>
      <c r="BI113" s="138"/>
      <c r="BJ113" s="138"/>
      <c r="BK113" s="138"/>
      <c r="BL113" s="138"/>
      <c r="BM113" s="138"/>
      <c r="BN113" s="138"/>
      <c r="BO113" s="138"/>
      <c r="BP113" s="138"/>
      <c r="BQ113" s="139"/>
      <c r="BR113" s="140"/>
      <c r="BS113" s="140"/>
      <c r="BT113" s="140"/>
      <c r="BU113" s="140"/>
      <c r="BV113" s="140"/>
      <c r="BW113" s="140"/>
      <c r="BX113" s="140"/>
      <c r="BY113" s="140"/>
      <c r="BZ113" s="141"/>
    </row>
    <row r="114" spans="1:78" s="142" customFormat="1" ht="15.75" x14ac:dyDescent="0.2">
      <c r="A114" s="78">
        <v>0</v>
      </c>
      <c r="B114" s="78"/>
      <c r="C114" s="143"/>
      <c r="D114" s="120"/>
      <c r="E114" s="120"/>
      <c r="F114" s="120"/>
      <c r="G114" s="120"/>
      <c r="H114" s="120"/>
      <c r="I114" s="121"/>
      <c r="J114" s="78"/>
      <c r="K114" s="78"/>
      <c r="L114" s="78"/>
      <c r="M114" s="78"/>
      <c r="N114" s="78"/>
      <c r="O114" s="136"/>
      <c r="P114" s="137"/>
      <c r="Q114" s="137"/>
      <c r="R114" s="137"/>
      <c r="S114" s="137"/>
      <c r="T114" s="137"/>
      <c r="U114" s="137"/>
      <c r="V114" s="137"/>
      <c r="W114" s="137"/>
      <c r="X114" s="137"/>
      <c r="Y114" s="138"/>
      <c r="Z114" s="138"/>
      <c r="AA114" s="138"/>
      <c r="AB114" s="138"/>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38"/>
      <c r="BJ114" s="138"/>
      <c r="BK114" s="138"/>
      <c r="BL114" s="138"/>
      <c r="BM114" s="138"/>
      <c r="BN114" s="138"/>
      <c r="BO114" s="138"/>
      <c r="BP114" s="138"/>
      <c r="BQ114" s="139"/>
      <c r="BR114" s="140"/>
      <c r="BS114" s="140"/>
      <c r="BT114" s="140"/>
      <c r="BU114" s="140"/>
      <c r="BV114" s="140"/>
      <c r="BW114" s="140"/>
      <c r="BX114" s="140"/>
      <c r="BY114" s="140"/>
      <c r="BZ114" s="141"/>
    </row>
    <row r="115" spans="1:78" s="38" customFormat="1" ht="38.25" customHeight="1" x14ac:dyDescent="0.2">
      <c r="A115" s="50">
        <v>0</v>
      </c>
      <c r="B115" s="50"/>
      <c r="C115" s="85" t="s">
        <v>114</v>
      </c>
      <c r="D115" s="116"/>
      <c r="E115" s="116"/>
      <c r="F115" s="116"/>
      <c r="G115" s="116"/>
      <c r="H115" s="116"/>
      <c r="I115" s="117"/>
      <c r="J115" s="50" t="s">
        <v>115</v>
      </c>
      <c r="K115" s="50"/>
      <c r="L115" s="50"/>
      <c r="M115" s="50"/>
      <c r="N115" s="50"/>
      <c r="O115" s="48" t="s">
        <v>128</v>
      </c>
      <c r="P115" s="49"/>
      <c r="Q115" s="49"/>
      <c r="R115" s="49"/>
      <c r="S115" s="49"/>
      <c r="T115" s="49"/>
      <c r="U115" s="49"/>
      <c r="V115" s="49"/>
      <c r="W115" s="49"/>
      <c r="X115" s="49"/>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5"/>
      <c r="BR115" s="36"/>
      <c r="BS115" s="36"/>
      <c r="BT115" s="36"/>
      <c r="BU115" s="36"/>
      <c r="BV115" s="36"/>
      <c r="BW115" s="36"/>
      <c r="BX115" s="36"/>
      <c r="BY115" s="36"/>
      <c r="BZ115" s="37"/>
    </row>
    <row r="116" spans="1:78" s="38" customFormat="1" ht="25.5" customHeight="1" x14ac:dyDescent="0.2">
      <c r="A116" s="50">
        <v>0</v>
      </c>
      <c r="B116" s="50"/>
      <c r="C116" s="85" t="s">
        <v>117</v>
      </c>
      <c r="D116" s="116"/>
      <c r="E116" s="116"/>
      <c r="F116" s="116"/>
      <c r="G116" s="116"/>
      <c r="H116" s="116"/>
      <c r="I116" s="117"/>
      <c r="J116" s="50" t="s">
        <v>118</v>
      </c>
      <c r="K116" s="50"/>
      <c r="L116" s="50"/>
      <c r="M116" s="50"/>
      <c r="N116" s="50"/>
      <c r="O116" s="48" t="s">
        <v>99</v>
      </c>
      <c r="P116" s="49"/>
      <c r="Q116" s="49"/>
      <c r="R116" s="49"/>
      <c r="S116" s="49"/>
      <c r="T116" s="49"/>
      <c r="U116" s="49"/>
      <c r="V116" s="49"/>
      <c r="W116" s="49"/>
      <c r="X116" s="49"/>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5"/>
      <c r="BR116" s="36"/>
      <c r="BS116" s="36"/>
      <c r="BT116" s="36"/>
      <c r="BU116" s="36"/>
      <c r="BV116" s="36"/>
      <c r="BW116" s="36"/>
      <c r="BX116" s="36"/>
      <c r="BY116" s="36"/>
      <c r="BZ116" s="37"/>
    </row>
    <row r="117" spans="1:78" s="142" customFormat="1" ht="15.75" x14ac:dyDescent="0.2">
      <c r="A117" s="78">
        <v>0</v>
      </c>
      <c r="B117" s="78"/>
      <c r="C117" s="143" t="s">
        <v>119</v>
      </c>
      <c r="D117" s="120"/>
      <c r="E117" s="120"/>
      <c r="F117" s="120"/>
      <c r="G117" s="120"/>
      <c r="H117" s="120"/>
      <c r="I117" s="121"/>
      <c r="J117" s="78"/>
      <c r="K117" s="78"/>
      <c r="L117" s="78"/>
      <c r="M117" s="78"/>
      <c r="N117" s="78"/>
      <c r="O117" s="136"/>
      <c r="P117" s="137"/>
      <c r="Q117" s="137"/>
      <c r="R117" s="137"/>
      <c r="S117" s="137"/>
      <c r="T117" s="137"/>
      <c r="U117" s="137"/>
      <c r="V117" s="137"/>
      <c r="W117" s="137"/>
      <c r="X117" s="137"/>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9"/>
      <c r="BR117" s="140"/>
      <c r="BS117" s="140"/>
      <c r="BT117" s="140"/>
      <c r="BU117" s="140"/>
      <c r="BV117" s="140"/>
      <c r="BW117" s="140"/>
      <c r="BX117" s="140"/>
      <c r="BY117" s="140"/>
      <c r="BZ117" s="141"/>
    </row>
    <row r="118" spans="1:78" s="142" customFormat="1" ht="15.75" x14ac:dyDescent="0.2">
      <c r="A118" s="78">
        <v>0</v>
      </c>
      <c r="B118" s="78"/>
      <c r="C118" s="143"/>
      <c r="D118" s="120"/>
      <c r="E118" s="120"/>
      <c r="F118" s="120"/>
      <c r="G118" s="120"/>
      <c r="H118" s="120"/>
      <c r="I118" s="121"/>
      <c r="J118" s="78"/>
      <c r="K118" s="78"/>
      <c r="L118" s="78"/>
      <c r="M118" s="78"/>
      <c r="N118" s="78"/>
      <c r="O118" s="136"/>
      <c r="P118" s="137"/>
      <c r="Q118" s="137"/>
      <c r="R118" s="137"/>
      <c r="S118" s="137"/>
      <c r="T118" s="137"/>
      <c r="U118" s="137"/>
      <c r="V118" s="137"/>
      <c r="W118" s="137"/>
      <c r="X118" s="137"/>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8"/>
      <c r="BP118" s="138"/>
      <c r="BQ118" s="139"/>
      <c r="BR118" s="140"/>
      <c r="BS118" s="140"/>
      <c r="BT118" s="140"/>
      <c r="BU118" s="140"/>
      <c r="BV118" s="140"/>
      <c r="BW118" s="140"/>
      <c r="BX118" s="140"/>
      <c r="BY118" s="140"/>
      <c r="BZ118" s="141"/>
    </row>
    <row r="119" spans="1:78" s="38" customFormat="1" ht="38.25" customHeight="1" x14ac:dyDescent="0.2">
      <c r="A119" s="50">
        <v>0</v>
      </c>
      <c r="B119" s="50"/>
      <c r="C119" s="85" t="s">
        <v>120</v>
      </c>
      <c r="D119" s="116"/>
      <c r="E119" s="116"/>
      <c r="F119" s="116"/>
      <c r="G119" s="116"/>
      <c r="H119" s="116"/>
      <c r="I119" s="117"/>
      <c r="J119" s="50" t="s">
        <v>108</v>
      </c>
      <c r="K119" s="50"/>
      <c r="L119" s="50"/>
      <c r="M119" s="50"/>
      <c r="N119" s="50"/>
      <c r="O119" s="48" t="s">
        <v>129</v>
      </c>
      <c r="P119" s="49"/>
      <c r="Q119" s="49"/>
      <c r="R119" s="49"/>
      <c r="S119" s="49"/>
      <c r="T119" s="49"/>
      <c r="U119" s="49"/>
      <c r="V119" s="49"/>
      <c r="W119" s="49"/>
      <c r="X119" s="49"/>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5"/>
      <c r="BR119" s="36"/>
      <c r="BS119" s="36"/>
      <c r="BT119" s="36"/>
      <c r="BU119" s="36"/>
      <c r="BV119" s="36"/>
      <c r="BW119" s="36"/>
      <c r="BX119" s="36"/>
      <c r="BY119" s="36"/>
      <c r="BZ119" s="37"/>
    </row>
    <row r="120" spans="1:78" s="38" customFormat="1" ht="38.25" customHeight="1" x14ac:dyDescent="0.2">
      <c r="A120" s="50">
        <v>0</v>
      </c>
      <c r="B120" s="50"/>
      <c r="C120" s="85" t="s">
        <v>121</v>
      </c>
      <c r="D120" s="116"/>
      <c r="E120" s="116"/>
      <c r="F120" s="116"/>
      <c r="G120" s="116"/>
      <c r="H120" s="116"/>
      <c r="I120" s="117"/>
      <c r="J120" s="50" t="s">
        <v>108</v>
      </c>
      <c r="K120" s="50"/>
      <c r="L120" s="50"/>
      <c r="M120" s="50"/>
      <c r="N120" s="50"/>
      <c r="O120" s="48" t="s">
        <v>99</v>
      </c>
      <c r="P120" s="49"/>
      <c r="Q120" s="49"/>
      <c r="R120" s="49"/>
      <c r="S120" s="49"/>
      <c r="T120" s="49"/>
      <c r="U120" s="49"/>
      <c r="V120" s="49"/>
      <c r="W120" s="49"/>
      <c r="X120" s="49"/>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5"/>
      <c r="BR120" s="36"/>
      <c r="BS120" s="36"/>
      <c r="BT120" s="36"/>
      <c r="BU120" s="36"/>
      <c r="BV120" s="36"/>
      <c r="BW120" s="36"/>
      <c r="BX120" s="36"/>
      <c r="BY120" s="36"/>
      <c r="BZ120" s="37"/>
    </row>
    <row r="121" spans="1:78" s="142" customFormat="1" ht="15.75" x14ac:dyDescent="0.2">
      <c r="A121" s="78">
        <v>0</v>
      </c>
      <c r="B121" s="78"/>
      <c r="C121" s="143" t="s">
        <v>122</v>
      </c>
      <c r="D121" s="120"/>
      <c r="E121" s="120"/>
      <c r="F121" s="120"/>
      <c r="G121" s="120"/>
      <c r="H121" s="120"/>
      <c r="I121" s="121"/>
      <c r="J121" s="78"/>
      <c r="K121" s="78"/>
      <c r="L121" s="78"/>
      <c r="M121" s="78"/>
      <c r="N121" s="78"/>
      <c r="O121" s="136"/>
      <c r="P121" s="137"/>
      <c r="Q121" s="137"/>
      <c r="R121" s="137"/>
      <c r="S121" s="137"/>
      <c r="T121" s="137"/>
      <c r="U121" s="137"/>
      <c r="V121" s="137"/>
      <c r="W121" s="137"/>
      <c r="X121" s="137"/>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c r="BI121" s="138"/>
      <c r="BJ121" s="138"/>
      <c r="BK121" s="138"/>
      <c r="BL121" s="138"/>
      <c r="BM121" s="138"/>
      <c r="BN121" s="138"/>
      <c r="BO121" s="138"/>
      <c r="BP121" s="138"/>
      <c r="BQ121" s="139"/>
      <c r="BR121" s="140"/>
      <c r="BS121" s="140"/>
      <c r="BT121" s="140"/>
      <c r="BU121" s="140"/>
      <c r="BV121" s="140"/>
      <c r="BW121" s="140"/>
      <c r="BX121" s="140"/>
      <c r="BY121" s="140"/>
      <c r="BZ121" s="141"/>
    </row>
    <row r="122" spans="1:78" s="142" customFormat="1" ht="15.75" x14ac:dyDescent="0.2">
      <c r="A122" s="78">
        <v>0</v>
      </c>
      <c r="B122" s="78"/>
      <c r="C122" s="143"/>
      <c r="D122" s="120"/>
      <c r="E122" s="120"/>
      <c r="F122" s="120"/>
      <c r="G122" s="120"/>
      <c r="H122" s="120"/>
      <c r="I122" s="121"/>
      <c r="J122" s="78"/>
      <c r="K122" s="78"/>
      <c r="L122" s="78"/>
      <c r="M122" s="78"/>
      <c r="N122" s="78"/>
      <c r="O122" s="136"/>
      <c r="P122" s="137"/>
      <c r="Q122" s="137"/>
      <c r="R122" s="137"/>
      <c r="S122" s="137"/>
      <c r="T122" s="137"/>
      <c r="U122" s="137"/>
      <c r="V122" s="137"/>
      <c r="W122" s="137"/>
      <c r="X122" s="137"/>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c r="BI122" s="138"/>
      <c r="BJ122" s="138"/>
      <c r="BK122" s="138"/>
      <c r="BL122" s="138"/>
      <c r="BM122" s="138"/>
      <c r="BN122" s="138"/>
      <c r="BO122" s="138"/>
      <c r="BP122" s="138"/>
      <c r="BQ122" s="139"/>
      <c r="BR122" s="140"/>
      <c r="BS122" s="140"/>
      <c r="BT122" s="140"/>
      <c r="BU122" s="140"/>
      <c r="BV122" s="140"/>
      <c r="BW122" s="140"/>
      <c r="BX122" s="140"/>
      <c r="BY122" s="140"/>
      <c r="BZ122" s="141"/>
    </row>
    <row r="123" spans="1:78" s="38" customFormat="1" ht="25.5" customHeight="1" x14ac:dyDescent="0.2">
      <c r="A123" s="50">
        <v>0</v>
      </c>
      <c r="B123" s="50"/>
      <c r="C123" s="85" t="s">
        <v>123</v>
      </c>
      <c r="D123" s="116"/>
      <c r="E123" s="116"/>
      <c r="F123" s="116"/>
      <c r="G123" s="116"/>
      <c r="H123" s="116"/>
      <c r="I123" s="117"/>
      <c r="J123" s="50" t="s">
        <v>124</v>
      </c>
      <c r="K123" s="50"/>
      <c r="L123" s="50"/>
      <c r="M123" s="50"/>
      <c r="N123" s="50"/>
      <c r="O123" s="48" t="s">
        <v>130</v>
      </c>
      <c r="P123" s="49"/>
      <c r="Q123" s="49"/>
      <c r="R123" s="49"/>
      <c r="S123" s="49"/>
      <c r="T123" s="49"/>
      <c r="U123" s="49"/>
      <c r="V123" s="49"/>
      <c r="W123" s="49"/>
      <c r="X123" s="49"/>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5"/>
      <c r="BR123" s="36"/>
      <c r="BS123" s="36"/>
      <c r="BT123" s="36"/>
      <c r="BU123" s="36"/>
      <c r="BV123" s="36"/>
      <c r="BW123" s="36"/>
      <c r="BX123" s="36"/>
      <c r="BY123" s="36"/>
      <c r="BZ123" s="37"/>
    </row>
    <row r="124" spans="1:78" ht="15.75" x14ac:dyDescent="0.2">
      <c r="A124" s="31"/>
      <c r="B124" s="31"/>
      <c r="C124" s="32"/>
      <c r="D124" s="32"/>
      <c r="E124" s="32"/>
      <c r="F124" s="32"/>
      <c r="G124" s="32"/>
      <c r="H124" s="32"/>
      <c r="I124" s="32"/>
      <c r="J124" s="32"/>
      <c r="K124" s="32"/>
      <c r="L124" s="32"/>
      <c r="M124" s="32"/>
      <c r="N124" s="32"/>
      <c r="O124" s="32"/>
      <c r="P124" s="32"/>
      <c r="Q124" s="32"/>
      <c r="R124" s="32"/>
      <c r="S124" s="32"/>
      <c r="T124" s="32"/>
      <c r="U124" s="32"/>
      <c r="V124" s="32"/>
      <c r="W124" s="32"/>
      <c r="X124" s="32"/>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4"/>
      <c r="AZ124" s="34"/>
      <c r="BA124" s="34"/>
      <c r="BB124" s="34"/>
      <c r="BC124" s="34"/>
      <c r="BD124" s="34"/>
      <c r="BE124" s="34"/>
      <c r="BF124" s="34"/>
      <c r="BG124" s="34"/>
      <c r="BH124" s="34"/>
      <c r="BI124" s="34"/>
      <c r="BJ124" s="34"/>
      <c r="BK124" s="34"/>
      <c r="BL124" s="34"/>
      <c r="BM124" s="34"/>
      <c r="BN124" s="34"/>
      <c r="BO124" s="34"/>
      <c r="BP124" s="34"/>
      <c r="BQ124" s="34"/>
      <c r="BR124" s="11"/>
      <c r="BS124" s="11"/>
      <c r="BT124" s="11"/>
      <c r="BU124" s="11"/>
      <c r="BV124" s="11"/>
      <c r="BW124" s="11"/>
      <c r="BX124" s="11"/>
      <c r="BY124" s="11"/>
      <c r="BZ124" s="9"/>
    </row>
    <row r="125" spans="1:78" ht="15.95" customHeight="1" x14ac:dyDescent="0.2">
      <c r="A125" s="41" t="s">
        <v>65</v>
      </c>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row>
    <row r="126" spans="1:78" ht="110.25" customHeight="1" x14ac:dyDescent="0.2">
      <c r="A126" s="148" t="s">
        <v>132</v>
      </c>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c r="BI126" s="149"/>
      <c r="BJ126" s="149"/>
      <c r="BK126" s="149"/>
      <c r="BL126" s="149"/>
    </row>
    <row r="127" spans="1:78" ht="15.75" x14ac:dyDescent="0.2">
      <c r="A127" s="31"/>
      <c r="B127" s="31"/>
      <c r="C127" s="32"/>
      <c r="D127" s="32"/>
      <c r="E127" s="32"/>
      <c r="F127" s="32"/>
      <c r="G127" s="32"/>
      <c r="H127" s="32"/>
      <c r="I127" s="32"/>
      <c r="J127" s="32"/>
      <c r="K127" s="32"/>
      <c r="L127" s="32"/>
      <c r="M127" s="32"/>
      <c r="N127" s="32"/>
      <c r="O127" s="32"/>
      <c r="P127" s="32"/>
      <c r="Q127" s="32"/>
      <c r="R127" s="32"/>
      <c r="S127" s="32"/>
      <c r="T127" s="32"/>
      <c r="U127" s="32"/>
      <c r="V127" s="32"/>
      <c r="W127" s="32"/>
      <c r="X127" s="32"/>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4"/>
      <c r="AZ127" s="34"/>
      <c r="BA127" s="34"/>
      <c r="BB127" s="34"/>
      <c r="BC127" s="34"/>
      <c r="BD127" s="34"/>
      <c r="BE127" s="34"/>
      <c r="BF127" s="34"/>
      <c r="BG127" s="34"/>
      <c r="BH127" s="34"/>
      <c r="BI127" s="34"/>
      <c r="BJ127" s="34"/>
      <c r="BK127" s="34"/>
      <c r="BL127" s="34"/>
      <c r="BM127" s="34"/>
      <c r="BN127" s="34"/>
      <c r="BO127" s="34"/>
      <c r="BP127" s="34"/>
      <c r="BQ127" s="34"/>
      <c r="BR127" s="11"/>
      <c r="BS127" s="11"/>
      <c r="BT127" s="11"/>
      <c r="BU127" s="11"/>
      <c r="BV127" s="11"/>
      <c r="BW127" s="11"/>
      <c r="BX127" s="11"/>
      <c r="BY127" s="11"/>
      <c r="BZ127" s="9"/>
    </row>
    <row r="128" spans="1:78" ht="15.95" customHeight="1" x14ac:dyDescent="0.2">
      <c r="A128" s="41" t="s">
        <v>46</v>
      </c>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row>
    <row r="129" spans="1:64" ht="63" customHeight="1" x14ac:dyDescent="0.2">
      <c r="A129" s="148" t="s">
        <v>133</v>
      </c>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c r="BI129" s="149"/>
      <c r="BJ129" s="149"/>
      <c r="BK129" s="149"/>
      <c r="BL129" s="149"/>
    </row>
    <row r="130" spans="1:64" ht="15.95" customHeight="1" x14ac:dyDescent="0.2">
      <c r="A130" s="17"/>
      <c r="B130" s="17"/>
      <c r="C130" s="17"/>
      <c r="D130" s="17"/>
      <c r="E130" s="17"/>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row>
    <row r="131" spans="1:64" ht="12" customHeight="1" x14ac:dyDescent="0.2">
      <c r="A131" s="30" t="s">
        <v>77</v>
      </c>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row>
    <row r="132" spans="1:64" ht="12" customHeight="1" x14ac:dyDescent="0.2">
      <c r="A132" s="30" t="s">
        <v>68</v>
      </c>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row>
    <row r="133" spans="1:64" s="30" customFormat="1" ht="12" customHeight="1" x14ac:dyDescent="0.2">
      <c r="A133" s="30" t="s">
        <v>69</v>
      </c>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row>
    <row r="134" spans="1:64" ht="15.95" customHeight="1" x14ac:dyDescent="0.25">
      <c r="A134" s="29"/>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row>
    <row r="135" spans="1:64" ht="42" customHeight="1" x14ac:dyDescent="0.25">
      <c r="A135" s="152" t="s">
        <v>136</v>
      </c>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84"/>
      <c r="X135" s="84"/>
      <c r="Y135" s="84"/>
      <c r="Z135" s="84"/>
      <c r="AA135" s="84"/>
      <c r="AB135" s="84"/>
      <c r="AC135" s="84"/>
      <c r="AD135" s="84"/>
      <c r="AE135" s="84"/>
      <c r="AF135" s="84"/>
      <c r="AG135" s="84"/>
      <c r="AH135" s="84"/>
      <c r="AI135" s="84"/>
      <c r="AJ135" s="84"/>
      <c r="AK135" s="84"/>
      <c r="AL135" s="84"/>
      <c r="AM135" s="84"/>
      <c r="AN135" s="3"/>
      <c r="AO135" s="3"/>
      <c r="AP135" s="153" t="s">
        <v>138</v>
      </c>
      <c r="AQ135" s="154"/>
      <c r="AR135" s="154"/>
      <c r="AS135" s="154"/>
      <c r="AT135" s="154"/>
      <c r="AU135" s="154"/>
      <c r="AV135" s="154"/>
      <c r="AW135" s="154"/>
      <c r="AX135" s="154"/>
      <c r="AY135" s="154"/>
      <c r="AZ135" s="154"/>
      <c r="BA135" s="154"/>
      <c r="BB135" s="154"/>
      <c r="BC135" s="154"/>
      <c r="BD135" s="154"/>
      <c r="BE135" s="154"/>
      <c r="BF135" s="154"/>
      <c r="BG135" s="154"/>
      <c r="BH135" s="154"/>
    </row>
    <row r="136" spans="1:64" x14ac:dyDescent="0.2">
      <c r="W136" s="89" t="s">
        <v>8</v>
      </c>
      <c r="X136" s="89"/>
      <c r="Y136" s="89"/>
      <c r="Z136" s="89"/>
      <c r="AA136" s="89"/>
      <c r="AB136" s="89"/>
      <c r="AC136" s="89"/>
      <c r="AD136" s="89"/>
      <c r="AE136" s="89"/>
      <c r="AF136" s="89"/>
      <c r="AG136" s="89"/>
      <c r="AH136" s="89"/>
      <c r="AI136" s="89"/>
      <c r="AJ136" s="89"/>
      <c r="AK136" s="89"/>
      <c r="AL136" s="89"/>
      <c r="AM136" s="89"/>
      <c r="AN136" s="4"/>
      <c r="AO136" s="4"/>
      <c r="AP136" s="89" t="s">
        <v>73</v>
      </c>
      <c r="AQ136" s="89"/>
      <c r="AR136" s="89"/>
      <c r="AS136" s="89"/>
      <c r="AT136" s="89"/>
      <c r="AU136" s="89"/>
      <c r="AV136" s="89"/>
      <c r="AW136" s="89"/>
      <c r="AX136" s="89"/>
      <c r="AY136" s="89"/>
      <c r="AZ136" s="89"/>
      <c r="BA136" s="89"/>
      <c r="BB136" s="89"/>
      <c r="BC136" s="89"/>
      <c r="BD136" s="89"/>
      <c r="BE136" s="89"/>
      <c r="BF136" s="89"/>
      <c r="BG136" s="89"/>
      <c r="BH136" s="89"/>
    </row>
    <row r="139" spans="1:64" ht="31.5" customHeight="1" x14ac:dyDescent="0.25">
      <c r="A139" s="152" t="s">
        <v>137</v>
      </c>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84"/>
      <c r="X139" s="84"/>
      <c r="Y139" s="84"/>
      <c r="Z139" s="84"/>
      <c r="AA139" s="84"/>
      <c r="AB139" s="84"/>
      <c r="AC139" s="84"/>
      <c r="AD139" s="84"/>
      <c r="AE139" s="84"/>
      <c r="AF139" s="84"/>
      <c r="AG139" s="84"/>
      <c r="AH139" s="84"/>
      <c r="AI139" s="84"/>
      <c r="AJ139" s="84"/>
      <c r="AK139" s="84"/>
      <c r="AL139" s="84"/>
      <c r="AM139" s="84"/>
      <c r="AN139" s="3"/>
      <c r="AO139" s="3"/>
      <c r="AP139" s="153" t="s">
        <v>139</v>
      </c>
      <c r="AQ139" s="154"/>
      <c r="AR139" s="154"/>
      <c r="AS139" s="154"/>
      <c r="AT139" s="154"/>
      <c r="AU139" s="154"/>
      <c r="AV139" s="154"/>
      <c r="AW139" s="154"/>
      <c r="AX139" s="154"/>
      <c r="AY139" s="154"/>
      <c r="AZ139" s="154"/>
      <c r="BA139" s="154"/>
      <c r="BB139" s="154"/>
      <c r="BC139" s="154"/>
      <c r="BD139" s="154"/>
      <c r="BE139" s="154"/>
      <c r="BF139" s="154"/>
      <c r="BG139" s="154"/>
      <c r="BH139" s="154"/>
    </row>
    <row r="140" spans="1:64" x14ac:dyDescent="0.2">
      <c r="W140" s="89" t="s">
        <v>8</v>
      </c>
      <c r="X140" s="89"/>
      <c r="Y140" s="89"/>
      <c r="Z140" s="89"/>
      <c r="AA140" s="89"/>
      <c r="AB140" s="89"/>
      <c r="AC140" s="89"/>
      <c r="AD140" s="89"/>
      <c r="AE140" s="89"/>
      <c r="AF140" s="89"/>
      <c r="AG140" s="89"/>
      <c r="AH140" s="89"/>
      <c r="AI140" s="89"/>
      <c r="AJ140" s="89"/>
      <c r="AK140" s="89"/>
      <c r="AL140" s="89"/>
      <c r="AM140" s="89"/>
      <c r="AN140" s="4"/>
      <c r="AO140" s="4"/>
      <c r="AP140" s="89" t="s">
        <v>73</v>
      </c>
      <c r="AQ140" s="89"/>
      <c r="AR140" s="89"/>
      <c r="AS140" s="89"/>
      <c r="AT140" s="89"/>
      <c r="AU140" s="89"/>
      <c r="AV140" s="89"/>
      <c r="AW140" s="89"/>
      <c r="AX140" s="89"/>
      <c r="AY140" s="89"/>
      <c r="AZ140" s="89"/>
      <c r="BA140" s="89"/>
      <c r="BB140" s="89"/>
      <c r="BC140" s="89"/>
      <c r="BD140" s="89"/>
      <c r="BE140" s="89"/>
      <c r="BF140" s="89"/>
      <c r="BG140" s="89"/>
      <c r="BH140" s="89"/>
    </row>
  </sheetData>
  <mergeCells count="602">
    <mergeCell ref="A123:B123"/>
    <mergeCell ref="C123:I123"/>
    <mergeCell ref="J123:N123"/>
    <mergeCell ref="O123:BQ123"/>
    <mergeCell ref="A121:B121"/>
    <mergeCell ref="C121:I121"/>
    <mergeCell ref="J121:N121"/>
    <mergeCell ref="O121:BQ121"/>
    <mergeCell ref="A122:B122"/>
    <mergeCell ref="C122:I122"/>
    <mergeCell ref="J122:N122"/>
    <mergeCell ref="O122:BQ122"/>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8:B108"/>
    <mergeCell ref="C108:I108"/>
    <mergeCell ref="J108:N108"/>
    <mergeCell ref="O108:BQ108"/>
    <mergeCell ref="AS100:AW100"/>
    <mergeCell ref="AX100:BB100"/>
    <mergeCell ref="BC100:BG100"/>
    <mergeCell ref="BH100:BL100"/>
    <mergeCell ref="BM100:BQ100"/>
    <mergeCell ref="BH99:BL99"/>
    <mergeCell ref="BM99:BQ99"/>
    <mergeCell ref="A100:B100"/>
    <mergeCell ref="C100:I100"/>
    <mergeCell ref="J100:N100"/>
    <mergeCell ref="O100:X100"/>
    <mergeCell ref="Y100:AC100"/>
    <mergeCell ref="AD100:AH100"/>
    <mergeCell ref="AI100:AM100"/>
    <mergeCell ref="AN100:AR100"/>
    <mergeCell ref="AD99:AH99"/>
    <mergeCell ref="AI99:AM99"/>
    <mergeCell ref="AN99:AR99"/>
    <mergeCell ref="AS99:AW99"/>
    <mergeCell ref="AX99:BB99"/>
    <mergeCell ref="BC99:BG99"/>
    <mergeCell ref="AS98:AW98"/>
    <mergeCell ref="AX98:BB98"/>
    <mergeCell ref="BC98:BG98"/>
    <mergeCell ref="BH98:BL98"/>
    <mergeCell ref="BM98:BQ98"/>
    <mergeCell ref="A99:B99"/>
    <mergeCell ref="C99:I99"/>
    <mergeCell ref="J99:N99"/>
    <mergeCell ref="O99:X99"/>
    <mergeCell ref="Y99:AC99"/>
    <mergeCell ref="BH97:BL97"/>
    <mergeCell ref="BM97:BQ97"/>
    <mergeCell ref="A98:B98"/>
    <mergeCell ref="C98:I98"/>
    <mergeCell ref="J98:N98"/>
    <mergeCell ref="O98:X98"/>
    <mergeCell ref="Y98:AC98"/>
    <mergeCell ref="AD98:AH98"/>
    <mergeCell ref="AI98:AM98"/>
    <mergeCell ref="AN98:AR98"/>
    <mergeCell ref="AD97:AH97"/>
    <mergeCell ref="AI97:AM97"/>
    <mergeCell ref="AN97:AR97"/>
    <mergeCell ref="AS97:AW97"/>
    <mergeCell ref="AX97:BB97"/>
    <mergeCell ref="BC97:BG97"/>
    <mergeCell ref="AS96:AW96"/>
    <mergeCell ref="AX96:BB96"/>
    <mergeCell ref="BC96:BG96"/>
    <mergeCell ref="BH96:BL96"/>
    <mergeCell ref="BM96:BQ96"/>
    <mergeCell ref="A97:B97"/>
    <mergeCell ref="C97:I97"/>
    <mergeCell ref="J97:N97"/>
    <mergeCell ref="O97:X97"/>
    <mergeCell ref="Y97:AC97"/>
    <mergeCell ref="BH95:BL95"/>
    <mergeCell ref="BM95:BQ95"/>
    <mergeCell ref="A96:B96"/>
    <mergeCell ref="C96:I96"/>
    <mergeCell ref="J96:N96"/>
    <mergeCell ref="O96:X96"/>
    <mergeCell ref="Y96:AC96"/>
    <mergeCell ref="AD96:AH96"/>
    <mergeCell ref="AI96:AM96"/>
    <mergeCell ref="AN96:AR96"/>
    <mergeCell ref="AD95:AH95"/>
    <mergeCell ref="AI95:AM95"/>
    <mergeCell ref="AN95:AR95"/>
    <mergeCell ref="AS95:AW95"/>
    <mergeCell ref="AX95:BB95"/>
    <mergeCell ref="BC95:BG95"/>
    <mergeCell ref="AS94:AW94"/>
    <mergeCell ref="AX94:BB94"/>
    <mergeCell ref="BC94:BG94"/>
    <mergeCell ref="BH94:BL94"/>
    <mergeCell ref="BM94:BQ94"/>
    <mergeCell ref="A95:B95"/>
    <mergeCell ref="C95:I95"/>
    <mergeCell ref="J95:N95"/>
    <mergeCell ref="O95:X95"/>
    <mergeCell ref="Y95:AC95"/>
    <mergeCell ref="BH93:BL93"/>
    <mergeCell ref="BM93:BQ93"/>
    <mergeCell ref="A94:B94"/>
    <mergeCell ref="C94:I94"/>
    <mergeCell ref="J94:N94"/>
    <mergeCell ref="O94:X94"/>
    <mergeCell ref="Y94:AC94"/>
    <mergeCell ref="AD94:AH94"/>
    <mergeCell ref="AI94:AM94"/>
    <mergeCell ref="AN94:AR94"/>
    <mergeCell ref="AD93:AH93"/>
    <mergeCell ref="AI93:AM93"/>
    <mergeCell ref="AN93:AR93"/>
    <mergeCell ref="AS93:AW93"/>
    <mergeCell ref="AX93:BB93"/>
    <mergeCell ref="BC93:BG93"/>
    <mergeCell ref="AS92:AW92"/>
    <mergeCell ref="AX92:BB92"/>
    <mergeCell ref="BC92:BG92"/>
    <mergeCell ref="BH92:BL92"/>
    <mergeCell ref="BM92:BQ92"/>
    <mergeCell ref="A93:B93"/>
    <mergeCell ref="C93:I93"/>
    <mergeCell ref="J93:N93"/>
    <mergeCell ref="O93:X93"/>
    <mergeCell ref="Y93:AC93"/>
    <mergeCell ref="BH91:BL91"/>
    <mergeCell ref="BM91:BQ91"/>
    <mergeCell ref="A92:B92"/>
    <mergeCell ref="C92:I92"/>
    <mergeCell ref="J92:N92"/>
    <mergeCell ref="O92:X92"/>
    <mergeCell ref="Y92:AC92"/>
    <mergeCell ref="AD92:AH92"/>
    <mergeCell ref="AI92:AM92"/>
    <mergeCell ref="AN92:AR92"/>
    <mergeCell ref="AD91:AH91"/>
    <mergeCell ref="AI91:AM91"/>
    <mergeCell ref="AN91:AR91"/>
    <mergeCell ref="AS91:AW91"/>
    <mergeCell ref="AX91:BB91"/>
    <mergeCell ref="BC91:BG91"/>
    <mergeCell ref="AS90:AW90"/>
    <mergeCell ref="AX90:BB90"/>
    <mergeCell ref="BC90:BG90"/>
    <mergeCell ref="BH90:BL90"/>
    <mergeCell ref="BM90:BQ90"/>
    <mergeCell ref="A91:B91"/>
    <mergeCell ref="C91:I91"/>
    <mergeCell ref="J91:N91"/>
    <mergeCell ref="O91:X91"/>
    <mergeCell ref="Y91:AC91"/>
    <mergeCell ref="BH89:BL89"/>
    <mergeCell ref="BM89:BQ89"/>
    <mergeCell ref="A90:B90"/>
    <mergeCell ref="C90:I90"/>
    <mergeCell ref="J90:N90"/>
    <mergeCell ref="O90:X90"/>
    <mergeCell ref="Y90:AC90"/>
    <mergeCell ref="AD90:AH90"/>
    <mergeCell ref="AI90:AM90"/>
    <mergeCell ref="AN90:AR90"/>
    <mergeCell ref="AD89:AH89"/>
    <mergeCell ref="AI89:AM89"/>
    <mergeCell ref="AN89:AR89"/>
    <mergeCell ref="AS89:AW89"/>
    <mergeCell ref="AX89:BB89"/>
    <mergeCell ref="BC89:BG89"/>
    <mergeCell ref="A89:B89"/>
    <mergeCell ref="C89:I89"/>
    <mergeCell ref="J89:N89"/>
    <mergeCell ref="O89:X89"/>
    <mergeCell ref="Y89:AC89"/>
    <mergeCell ref="AI79:AM79"/>
    <mergeCell ref="AN79:AR79"/>
    <mergeCell ref="AS79:AX79"/>
    <mergeCell ref="AY79:BC79"/>
    <mergeCell ref="BD79:BH79"/>
    <mergeCell ref="BI79:BN79"/>
    <mergeCell ref="AN78:AR78"/>
    <mergeCell ref="AS78:AX78"/>
    <mergeCell ref="AY78:BC78"/>
    <mergeCell ref="BD78:BH78"/>
    <mergeCell ref="BI78:BN78"/>
    <mergeCell ref="A79:B79"/>
    <mergeCell ref="C79:R79"/>
    <mergeCell ref="S79:W79"/>
    <mergeCell ref="X79:AB79"/>
    <mergeCell ref="AC79:AH79"/>
    <mergeCell ref="AS77:AX77"/>
    <mergeCell ref="AY77:BC77"/>
    <mergeCell ref="BD77:BH77"/>
    <mergeCell ref="BI77:BN77"/>
    <mergeCell ref="A78:B78"/>
    <mergeCell ref="C78:R78"/>
    <mergeCell ref="S78:W78"/>
    <mergeCell ref="X78:AB78"/>
    <mergeCell ref="AC78:AH78"/>
    <mergeCell ref="AI78:AM78"/>
    <mergeCell ref="AY76:BC76"/>
    <mergeCell ref="BD76:BH76"/>
    <mergeCell ref="BI76:BN76"/>
    <mergeCell ref="A77:B77"/>
    <mergeCell ref="C77:R77"/>
    <mergeCell ref="S77:W77"/>
    <mergeCell ref="X77:AB77"/>
    <mergeCell ref="AC77:AH77"/>
    <mergeCell ref="AI77:AM77"/>
    <mergeCell ref="AN77:AR77"/>
    <mergeCell ref="A76:B76"/>
    <mergeCell ref="C76:R76"/>
    <mergeCell ref="S76:W76"/>
    <mergeCell ref="X76:AB76"/>
    <mergeCell ref="AC76:AH76"/>
    <mergeCell ref="AI76:AM76"/>
    <mergeCell ref="AN76:AR76"/>
    <mergeCell ref="AS76:AX76"/>
    <mergeCell ref="A65:B65"/>
    <mergeCell ref="C65:BQ65"/>
    <mergeCell ref="A66:B66"/>
    <mergeCell ref="C66:BQ66"/>
    <mergeCell ref="A67:B67"/>
    <mergeCell ref="C67:BQ67"/>
    <mergeCell ref="A62:B62"/>
    <mergeCell ref="C62:BQ62"/>
    <mergeCell ref="A63:B63"/>
    <mergeCell ref="C63:BQ63"/>
    <mergeCell ref="A64:B64"/>
    <mergeCell ref="C64:BQ64"/>
    <mergeCell ref="AU54:AY54"/>
    <mergeCell ref="AZ54:BC54"/>
    <mergeCell ref="BD54:BH54"/>
    <mergeCell ref="BI54:BM54"/>
    <mergeCell ref="BN54:BQ54"/>
    <mergeCell ref="A54:B54"/>
    <mergeCell ref="C54:Z54"/>
    <mergeCell ref="AA54:AE54"/>
    <mergeCell ref="AF54:AJ54"/>
    <mergeCell ref="AK54:AO54"/>
    <mergeCell ref="AP54:AT54"/>
    <mergeCell ref="AP53:AT53"/>
    <mergeCell ref="AU53:AY53"/>
    <mergeCell ref="AZ53:BC53"/>
    <mergeCell ref="BD53:BH53"/>
    <mergeCell ref="BI53:BM53"/>
    <mergeCell ref="BN53:BQ53"/>
    <mergeCell ref="AU52:AY52"/>
    <mergeCell ref="AZ52:BC52"/>
    <mergeCell ref="BD52:BH52"/>
    <mergeCell ref="BI52:BM52"/>
    <mergeCell ref="BN52:BQ52"/>
    <mergeCell ref="A53:B53"/>
    <mergeCell ref="C53:Z53"/>
    <mergeCell ref="AA53:AE53"/>
    <mergeCell ref="AF53:AJ53"/>
    <mergeCell ref="AK53:AO53"/>
    <mergeCell ref="A52:B52"/>
    <mergeCell ref="C52:Z52"/>
    <mergeCell ref="AA52:AE52"/>
    <mergeCell ref="AF52:AJ52"/>
    <mergeCell ref="AK52:AO52"/>
    <mergeCell ref="AP52:AT52"/>
    <mergeCell ref="AP51:AT51"/>
    <mergeCell ref="AU51:AY51"/>
    <mergeCell ref="AZ51:BC51"/>
    <mergeCell ref="BD51:BH51"/>
    <mergeCell ref="BI51:BM51"/>
    <mergeCell ref="BN51:BQ51"/>
    <mergeCell ref="AU50:AY50"/>
    <mergeCell ref="AZ50:BC50"/>
    <mergeCell ref="BD50:BH50"/>
    <mergeCell ref="BI50:BM50"/>
    <mergeCell ref="BN50:BQ50"/>
    <mergeCell ref="A51:B51"/>
    <mergeCell ref="C51:Z51"/>
    <mergeCell ref="AA51:AE51"/>
    <mergeCell ref="AF51:AJ51"/>
    <mergeCell ref="AK51:AO51"/>
    <mergeCell ref="AZ49:BC49"/>
    <mergeCell ref="BD49:BH49"/>
    <mergeCell ref="BI49:BM49"/>
    <mergeCell ref="BN49:BQ49"/>
    <mergeCell ref="A50:B50"/>
    <mergeCell ref="C50:Z50"/>
    <mergeCell ref="AA50:AE50"/>
    <mergeCell ref="AF50:AJ50"/>
    <mergeCell ref="AK50:AO50"/>
    <mergeCell ref="AP50:AT50"/>
    <mergeCell ref="BD48:BH48"/>
    <mergeCell ref="BI48:BM48"/>
    <mergeCell ref="BN48:BQ48"/>
    <mergeCell ref="A49:B49"/>
    <mergeCell ref="C49:Z49"/>
    <mergeCell ref="AA49:AE49"/>
    <mergeCell ref="AF49:AJ49"/>
    <mergeCell ref="AK49:AO49"/>
    <mergeCell ref="AP49:AT49"/>
    <mergeCell ref="AU49:AY49"/>
    <mergeCell ref="A48:B48"/>
    <mergeCell ref="C48:Z48"/>
    <mergeCell ref="AA48:AE48"/>
    <mergeCell ref="AF48:AJ48"/>
    <mergeCell ref="AK48:AO48"/>
    <mergeCell ref="AP48:AT48"/>
    <mergeCell ref="AU48:AY48"/>
    <mergeCell ref="AZ48:BC48"/>
    <mergeCell ref="AS75:AX75"/>
    <mergeCell ref="AY75:BC75"/>
    <mergeCell ref="A35:F35"/>
    <mergeCell ref="G35:BL35"/>
    <mergeCell ref="A36:F36"/>
    <mergeCell ref="G36:BL36"/>
    <mergeCell ref="A37:F37"/>
    <mergeCell ref="G37:BL37"/>
    <mergeCell ref="A71:B72"/>
    <mergeCell ref="A73:B73"/>
    <mergeCell ref="A74:B74"/>
    <mergeCell ref="A75:B75"/>
    <mergeCell ref="AI75:AM75"/>
    <mergeCell ref="AN75:AR75"/>
    <mergeCell ref="C74:R74"/>
    <mergeCell ref="S74:W74"/>
    <mergeCell ref="X74:AB74"/>
    <mergeCell ref="AC74:AH74"/>
    <mergeCell ref="C75:R75"/>
    <mergeCell ref="S75:W75"/>
    <mergeCell ref="X75:AB75"/>
    <mergeCell ref="AC75:AH75"/>
    <mergeCell ref="AY73:BC73"/>
    <mergeCell ref="BI72:BN72"/>
    <mergeCell ref="BI74:BN74"/>
    <mergeCell ref="BD75:BH75"/>
    <mergeCell ref="BD73:BH73"/>
    <mergeCell ref="BI73:BN73"/>
    <mergeCell ref="BI75:BN75"/>
    <mergeCell ref="BD74:BH74"/>
    <mergeCell ref="AY71:BN71"/>
    <mergeCell ref="AI73:AM73"/>
    <mergeCell ref="AY74:BC74"/>
    <mergeCell ref="AY72:BC72"/>
    <mergeCell ref="BD72:BH72"/>
    <mergeCell ref="AI74:AM74"/>
    <mergeCell ref="AN74:AR74"/>
    <mergeCell ref="AS74:AX74"/>
    <mergeCell ref="AN73:AR73"/>
    <mergeCell ref="AS73:AX73"/>
    <mergeCell ref="A128:BL128"/>
    <mergeCell ref="AK44:AO44"/>
    <mergeCell ref="A46:B46"/>
    <mergeCell ref="AD86:AH86"/>
    <mergeCell ref="AF44:AJ44"/>
    <mergeCell ref="A56:BQ56"/>
    <mergeCell ref="C71:R72"/>
    <mergeCell ref="S71:AH71"/>
    <mergeCell ref="AI71:AX71"/>
    <mergeCell ref="AS72:AX72"/>
    <mergeCell ref="G26:BL26"/>
    <mergeCell ref="A34:F34"/>
    <mergeCell ref="G34:BL34"/>
    <mergeCell ref="A42:BQ42"/>
    <mergeCell ref="C43:Z44"/>
    <mergeCell ref="BI44:BM44"/>
    <mergeCell ref="BD44:BH44"/>
    <mergeCell ref="AZ44:BC44"/>
    <mergeCell ref="A38:F38"/>
    <mergeCell ref="G38:BL38"/>
    <mergeCell ref="A23:BL23"/>
    <mergeCell ref="A24:F24"/>
    <mergeCell ref="G24:BL24"/>
    <mergeCell ref="A43:B44"/>
    <mergeCell ref="A33:F33"/>
    <mergeCell ref="G33:BL33"/>
    <mergeCell ref="A25:F25"/>
    <mergeCell ref="AA43:AO43"/>
    <mergeCell ref="AP43:BC43"/>
    <mergeCell ref="A26:F26"/>
    <mergeCell ref="AP46:AT46"/>
    <mergeCell ref="BD47:BH47"/>
    <mergeCell ref="BI47:BM47"/>
    <mergeCell ref="AZ46:BC46"/>
    <mergeCell ref="AU46:AY46"/>
    <mergeCell ref="BN44:BQ44"/>
    <mergeCell ref="AZ45:BC45"/>
    <mergeCell ref="BD45:BH45"/>
    <mergeCell ref="AP45:AT45"/>
    <mergeCell ref="BD46:BH46"/>
    <mergeCell ref="S72:W72"/>
    <mergeCell ref="X72:AB72"/>
    <mergeCell ref="AC72:AH72"/>
    <mergeCell ref="C73:R73"/>
    <mergeCell ref="S73:W73"/>
    <mergeCell ref="X73:AB73"/>
    <mergeCell ref="AC73:AH73"/>
    <mergeCell ref="O86:X86"/>
    <mergeCell ref="Y84:AM84"/>
    <mergeCell ref="J86:N86"/>
    <mergeCell ref="Y86:AC86"/>
    <mergeCell ref="A84:B85"/>
    <mergeCell ref="C84:I85"/>
    <mergeCell ref="J84:N85"/>
    <mergeCell ref="O84:X85"/>
    <mergeCell ref="Y85:AC85"/>
    <mergeCell ref="AP135:BH135"/>
    <mergeCell ref="AN84:BB84"/>
    <mergeCell ref="A81:BQ81"/>
    <mergeCell ref="C86:I86"/>
    <mergeCell ref="J106:N106"/>
    <mergeCell ref="A105:B105"/>
    <mergeCell ref="A87:B87"/>
    <mergeCell ref="O88:X88"/>
    <mergeCell ref="Y88:AC88"/>
    <mergeCell ref="A86:B86"/>
    <mergeCell ref="Y87:AC87"/>
    <mergeCell ref="A61:B61"/>
    <mergeCell ref="A59:B59"/>
    <mergeCell ref="A60:B60"/>
    <mergeCell ref="A70:BN70"/>
    <mergeCell ref="A69:BN69"/>
    <mergeCell ref="C61:BQ61"/>
    <mergeCell ref="C59:BQ59"/>
    <mergeCell ref="C60:BQ60"/>
    <mergeCell ref="AN86:AR86"/>
    <mergeCell ref="C105:I105"/>
    <mergeCell ref="J105:N105"/>
    <mergeCell ref="C87:I87"/>
    <mergeCell ref="J87:N87"/>
    <mergeCell ref="O87:X87"/>
    <mergeCell ref="C88:I88"/>
    <mergeCell ref="J88:N88"/>
    <mergeCell ref="O106:BQ106"/>
    <mergeCell ref="AP140:BH140"/>
    <mergeCell ref="A139:V139"/>
    <mergeCell ref="W139:AM139"/>
    <mergeCell ref="AP139:BH139"/>
    <mergeCell ref="W140:AM140"/>
    <mergeCell ref="AP136:BH136"/>
    <mergeCell ref="A129:BL129"/>
    <mergeCell ref="C106:I106"/>
    <mergeCell ref="W136:AM136"/>
    <mergeCell ref="A135:V135"/>
    <mergeCell ref="W135:AM135"/>
    <mergeCell ref="A88:B88"/>
    <mergeCell ref="AD88:AH88"/>
    <mergeCell ref="A102:BQ102"/>
    <mergeCell ref="A104:B104"/>
    <mergeCell ref="C104:I104"/>
    <mergeCell ref="BC88:BG88"/>
    <mergeCell ref="BM88:BQ88"/>
    <mergeCell ref="BH88:BL88"/>
    <mergeCell ref="A47:B47"/>
    <mergeCell ref="A58:B58"/>
    <mergeCell ref="AF47:AJ47"/>
    <mergeCell ref="AZ47:BC47"/>
    <mergeCell ref="AU47:AY47"/>
    <mergeCell ref="AA47:AE47"/>
    <mergeCell ref="C47:Z47"/>
    <mergeCell ref="AK47:AO47"/>
    <mergeCell ref="C58:BQ58"/>
    <mergeCell ref="BN47:BQ47"/>
    <mergeCell ref="BC86:BG86"/>
    <mergeCell ref="BC87:BG87"/>
    <mergeCell ref="BC85:BG85"/>
    <mergeCell ref="A82:BQ82"/>
    <mergeCell ref="AD87:AH87"/>
    <mergeCell ref="AI86:AM86"/>
    <mergeCell ref="BH86:BL86"/>
    <mergeCell ref="BM86:BQ86"/>
    <mergeCell ref="BM87:BQ87"/>
    <mergeCell ref="BH87:BL87"/>
    <mergeCell ref="C46:Z46"/>
    <mergeCell ref="AK46:AO46"/>
    <mergeCell ref="AF46:AJ46"/>
    <mergeCell ref="AA46:AE46"/>
    <mergeCell ref="C45:Z45"/>
    <mergeCell ref="AO2:BL6"/>
    <mergeCell ref="A7:BL7"/>
    <mergeCell ref="A8:BL8"/>
    <mergeCell ref="A9:BL9"/>
    <mergeCell ref="BI46:BM46"/>
    <mergeCell ref="AS85:AW85"/>
    <mergeCell ref="AN85:AR85"/>
    <mergeCell ref="AI85:AM85"/>
    <mergeCell ref="BC84:BQ84"/>
    <mergeCell ref="AA45:AE45"/>
    <mergeCell ref="AF45:AJ45"/>
    <mergeCell ref="AK45:AO45"/>
    <mergeCell ref="AI72:AM72"/>
    <mergeCell ref="AN72:AR72"/>
    <mergeCell ref="BN46:BQ46"/>
    <mergeCell ref="A10:BL10"/>
    <mergeCell ref="A11:BL11"/>
    <mergeCell ref="A12:BL12"/>
    <mergeCell ref="B14:L14"/>
    <mergeCell ref="N14:AS14"/>
    <mergeCell ref="AU14:BB14"/>
    <mergeCell ref="B18:L18"/>
    <mergeCell ref="N18:AS18"/>
    <mergeCell ref="AP47:AT47"/>
    <mergeCell ref="A45:B45"/>
    <mergeCell ref="A28:BL28"/>
    <mergeCell ref="A29:BL29"/>
    <mergeCell ref="A31:BL31"/>
    <mergeCell ref="A32:F32"/>
    <mergeCell ref="G32:BL32"/>
    <mergeCell ref="AU44:AY44"/>
    <mergeCell ref="AP44:AT44"/>
    <mergeCell ref="AA44:AE44"/>
    <mergeCell ref="BI45:BM45"/>
    <mergeCell ref="BN45:BQ45"/>
    <mergeCell ref="A40:BQ40"/>
    <mergeCell ref="BD43:BQ43"/>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88:AM88"/>
    <mergeCell ref="AN88:AR88"/>
    <mergeCell ref="AS88:AW88"/>
    <mergeCell ref="AX88:BB88"/>
    <mergeCell ref="AU18:BB18"/>
    <mergeCell ref="BE20:BL20"/>
    <mergeCell ref="BE21:BL21"/>
    <mergeCell ref="AU45:AY45"/>
    <mergeCell ref="G25:BL25"/>
    <mergeCell ref="A41:BQ41"/>
    <mergeCell ref="J104:N104"/>
    <mergeCell ref="AX87:BB87"/>
    <mergeCell ref="BM85:BQ85"/>
    <mergeCell ref="BH85:BL85"/>
    <mergeCell ref="AD85:AH85"/>
    <mergeCell ref="AX85:BB85"/>
    <mergeCell ref="AX86:BB86"/>
    <mergeCell ref="AS86:AW86"/>
    <mergeCell ref="AI87:AM87"/>
    <mergeCell ref="AN87:AR87"/>
    <mergeCell ref="AS87:AW87"/>
    <mergeCell ref="A125:BL125"/>
    <mergeCell ref="A126:BL126"/>
    <mergeCell ref="O104:BQ104"/>
    <mergeCell ref="O105:BQ105"/>
    <mergeCell ref="O107:BQ107"/>
    <mergeCell ref="A107:B107"/>
    <mergeCell ref="C107:I107"/>
    <mergeCell ref="J107:N107"/>
    <mergeCell ref="A106:B106"/>
  </mergeCells>
  <phoneticPr fontId="0" type="noConversion"/>
  <conditionalFormatting sqref="C103 C127 C88 C107">
    <cfRule type="cellIs" dxfId="65" priority="66" stopIfTrue="1" operator="equal">
      <formula>$C87</formula>
    </cfRule>
  </conditionalFormatting>
  <conditionalFormatting sqref="A88:B88 A103:B103 A107:B107 A127:B127 A75:B75 A101:B101 A124:B124">
    <cfRule type="cellIs" dxfId="64" priority="67" stopIfTrue="1" operator="equal">
      <formula>0</formula>
    </cfRule>
  </conditionalFormatting>
  <conditionalFormatting sqref="A76:B76">
    <cfRule type="cellIs" dxfId="63" priority="65" stopIfTrue="1" operator="equal">
      <formula>0</formula>
    </cfRule>
  </conditionalFormatting>
  <conditionalFormatting sqref="A77:B77">
    <cfRule type="cellIs" dxfId="62" priority="64" stopIfTrue="1" operator="equal">
      <formula>0</formula>
    </cfRule>
  </conditionalFormatting>
  <conditionalFormatting sqref="A78:B78">
    <cfRule type="cellIs" dxfId="61" priority="63" stopIfTrue="1" operator="equal">
      <formula>0</formula>
    </cfRule>
  </conditionalFormatting>
  <conditionalFormatting sqref="A79:B79">
    <cfRule type="cellIs" dxfId="60" priority="62" stopIfTrue="1" operator="equal">
      <formula>0</formula>
    </cfRule>
  </conditionalFormatting>
  <conditionalFormatting sqref="C101">
    <cfRule type="cellIs" dxfId="59" priority="69" stopIfTrue="1" operator="equal">
      <formula>$C88</formula>
    </cfRule>
  </conditionalFormatting>
  <conditionalFormatting sqref="C89">
    <cfRule type="cellIs" dxfId="58" priority="59" stopIfTrue="1" operator="equal">
      <formula>$C88</formula>
    </cfRule>
  </conditionalFormatting>
  <conditionalFormatting sqref="A89:B89">
    <cfRule type="cellIs" dxfId="57" priority="60" stopIfTrue="1" operator="equal">
      <formula>0</formula>
    </cfRule>
  </conditionalFormatting>
  <conditionalFormatting sqref="C90">
    <cfRule type="cellIs" dxfId="56" priority="57" stopIfTrue="1" operator="equal">
      <formula>$C89</formula>
    </cfRule>
  </conditionalFormatting>
  <conditionalFormatting sqref="A90:B90">
    <cfRule type="cellIs" dxfId="55" priority="58" stopIfTrue="1" operator="equal">
      <formula>0</formula>
    </cfRule>
  </conditionalFormatting>
  <conditionalFormatting sqref="C91">
    <cfRule type="cellIs" dxfId="54" priority="55" stopIfTrue="1" operator="equal">
      <formula>$C90</formula>
    </cfRule>
  </conditionalFormatting>
  <conditionalFormatting sqref="A91:B91">
    <cfRule type="cellIs" dxfId="53" priority="56" stopIfTrue="1" operator="equal">
      <formula>0</formula>
    </cfRule>
  </conditionalFormatting>
  <conditionalFormatting sqref="C92">
    <cfRule type="cellIs" dxfId="52" priority="53" stopIfTrue="1" operator="equal">
      <formula>$C91</formula>
    </cfRule>
  </conditionalFormatting>
  <conditionalFormatting sqref="A92:B92">
    <cfRule type="cellIs" dxfId="51" priority="54" stopIfTrue="1" operator="equal">
      <formula>0</formula>
    </cfRule>
  </conditionalFormatting>
  <conditionalFormatting sqref="C93">
    <cfRule type="cellIs" dxfId="50" priority="51" stopIfTrue="1" operator="equal">
      <formula>$C92</formula>
    </cfRule>
  </conditionalFormatting>
  <conditionalFormatting sqref="A93:B93">
    <cfRule type="cellIs" dxfId="49" priority="52" stopIfTrue="1" operator="equal">
      <formula>0</formula>
    </cfRule>
  </conditionalFormatting>
  <conditionalFormatting sqref="C94">
    <cfRule type="cellIs" dxfId="48" priority="49" stopIfTrue="1" operator="equal">
      <formula>$C93</formula>
    </cfRule>
  </conditionalFormatting>
  <conditionalFormatting sqref="A94:B94">
    <cfRule type="cellIs" dxfId="47" priority="50" stopIfTrue="1" operator="equal">
      <formula>0</formula>
    </cfRule>
  </conditionalFormatting>
  <conditionalFormatting sqref="C95">
    <cfRule type="cellIs" dxfId="46" priority="47" stopIfTrue="1" operator="equal">
      <formula>$C94</formula>
    </cfRule>
  </conditionalFormatting>
  <conditionalFormatting sqref="A95:B95">
    <cfRule type="cellIs" dxfId="45" priority="48" stopIfTrue="1" operator="equal">
      <formula>0</formula>
    </cfRule>
  </conditionalFormatting>
  <conditionalFormatting sqref="C96">
    <cfRule type="cellIs" dxfId="44" priority="45" stopIfTrue="1" operator="equal">
      <formula>$C95</formula>
    </cfRule>
  </conditionalFormatting>
  <conditionalFormatting sqref="A96:B96">
    <cfRule type="cellIs" dxfId="43" priority="46" stopIfTrue="1" operator="equal">
      <formula>0</formula>
    </cfRule>
  </conditionalFormatting>
  <conditionalFormatting sqref="C97">
    <cfRule type="cellIs" dxfId="42" priority="43" stopIfTrue="1" operator="equal">
      <formula>$C96</formula>
    </cfRule>
  </conditionalFormatting>
  <conditionalFormatting sqref="A97:B97">
    <cfRule type="cellIs" dxfId="41" priority="44" stopIfTrue="1" operator="equal">
      <formula>0</formula>
    </cfRule>
  </conditionalFormatting>
  <conditionalFormatting sqref="C98">
    <cfRule type="cellIs" dxfId="40" priority="41" stopIfTrue="1" operator="equal">
      <formula>$C97</formula>
    </cfRule>
  </conditionalFormatting>
  <conditionalFormatting sqref="A98:B98">
    <cfRule type="cellIs" dxfId="39" priority="42" stopIfTrue="1" operator="equal">
      <formula>0</formula>
    </cfRule>
  </conditionalFormatting>
  <conditionalFormatting sqref="C99">
    <cfRule type="cellIs" dxfId="38" priority="39" stopIfTrue="1" operator="equal">
      <formula>$C98</formula>
    </cfRule>
  </conditionalFormatting>
  <conditionalFormatting sqref="A99:B99">
    <cfRule type="cellIs" dxfId="37" priority="40" stopIfTrue="1" operator="equal">
      <formula>0</formula>
    </cfRule>
  </conditionalFormatting>
  <conditionalFormatting sqref="C100">
    <cfRule type="cellIs" dxfId="36" priority="37" stopIfTrue="1" operator="equal">
      <formula>$C99</formula>
    </cfRule>
  </conditionalFormatting>
  <conditionalFormatting sqref="A100:B100">
    <cfRule type="cellIs" dxfId="35" priority="38" stopIfTrue="1" operator="equal">
      <formula>0</formula>
    </cfRule>
  </conditionalFormatting>
  <conditionalFormatting sqref="C124">
    <cfRule type="cellIs" dxfId="34" priority="71" stopIfTrue="1" operator="equal">
      <formula>$C107</formula>
    </cfRule>
  </conditionalFormatting>
  <conditionalFormatting sqref="C108">
    <cfRule type="cellIs" dxfId="33" priority="33" stopIfTrue="1" operator="equal">
      <formula>$C107</formula>
    </cfRule>
  </conditionalFormatting>
  <conditionalFormatting sqref="A108:B108">
    <cfRule type="cellIs" dxfId="32" priority="34" stopIfTrue="1" operator="equal">
      <formula>0</formula>
    </cfRule>
  </conditionalFormatting>
  <conditionalFormatting sqref="C109">
    <cfRule type="cellIs" dxfId="31" priority="31" stopIfTrue="1" operator="equal">
      <formula>$C108</formula>
    </cfRule>
  </conditionalFormatting>
  <conditionalFormatting sqref="A109:B109">
    <cfRule type="cellIs" dxfId="30" priority="32" stopIfTrue="1" operator="equal">
      <formula>0</formula>
    </cfRule>
  </conditionalFormatting>
  <conditionalFormatting sqref="C110">
    <cfRule type="cellIs" dxfId="29" priority="29" stopIfTrue="1" operator="equal">
      <formula>$C109</formula>
    </cfRule>
  </conditionalFormatting>
  <conditionalFormatting sqref="A110:B110">
    <cfRule type="cellIs" dxfId="28" priority="30" stopIfTrue="1" operator="equal">
      <formula>0</formula>
    </cfRule>
  </conditionalFormatting>
  <conditionalFormatting sqref="C111">
    <cfRule type="cellIs" dxfId="27" priority="27" stopIfTrue="1" operator="equal">
      <formula>$C110</formula>
    </cfRule>
  </conditionalFormatting>
  <conditionalFormatting sqref="A111:B111">
    <cfRule type="cellIs" dxfId="26" priority="28" stopIfTrue="1" operator="equal">
      <formula>0</formula>
    </cfRule>
  </conditionalFormatting>
  <conditionalFormatting sqref="C112">
    <cfRule type="cellIs" dxfId="25" priority="25" stopIfTrue="1" operator="equal">
      <formula>$C111</formula>
    </cfRule>
  </conditionalFormatting>
  <conditionalFormatting sqref="A112:B112">
    <cfRule type="cellIs" dxfId="24" priority="26" stopIfTrue="1" operator="equal">
      <formula>0</formula>
    </cfRule>
  </conditionalFormatting>
  <conditionalFormatting sqref="C113">
    <cfRule type="cellIs" dxfId="23" priority="23" stopIfTrue="1" operator="equal">
      <formula>$C112</formula>
    </cfRule>
  </conditionalFormatting>
  <conditionalFormatting sqref="A113:B113">
    <cfRule type="cellIs" dxfId="22" priority="24" stopIfTrue="1" operator="equal">
      <formula>0</formula>
    </cfRule>
  </conditionalFormatting>
  <conditionalFormatting sqref="C114">
    <cfRule type="cellIs" dxfId="21" priority="21" stopIfTrue="1" operator="equal">
      <formula>$C113</formula>
    </cfRule>
  </conditionalFormatting>
  <conditionalFormatting sqref="A114:B114">
    <cfRule type="cellIs" dxfId="20" priority="22" stopIfTrue="1" operator="equal">
      <formula>0</formula>
    </cfRule>
  </conditionalFormatting>
  <conditionalFormatting sqref="C115">
    <cfRule type="cellIs" dxfId="19" priority="19" stopIfTrue="1" operator="equal">
      <formula>$C114</formula>
    </cfRule>
  </conditionalFormatting>
  <conditionalFormatting sqref="A115:B115">
    <cfRule type="cellIs" dxfId="18" priority="20" stopIfTrue="1" operator="equal">
      <formula>0</formula>
    </cfRule>
  </conditionalFormatting>
  <conditionalFormatting sqref="C116">
    <cfRule type="cellIs" dxfId="17" priority="17" stopIfTrue="1" operator="equal">
      <formula>$C115</formula>
    </cfRule>
  </conditionalFormatting>
  <conditionalFormatting sqref="A116:B116">
    <cfRule type="cellIs" dxfId="16" priority="18" stopIfTrue="1" operator="equal">
      <formula>0</formula>
    </cfRule>
  </conditionalFormatting>
  <conditionalFormatting sqref="C117">
    <cfRule type="cellIs" dxfId="15" priority="15" stopIfTrue="1" operator="equal">
      <formula>$C116</formula>
    </cfRule>
  </conditionalFormatting>
  <conditionalFormatting sqref="A117:B117">
    <cfRule type="cellIs" dxfId="14" priority="16" stopIfTrue="1" operator="equal">
      <formula>0</formula>
    </cfRule>
  </conditionalFormatting>
  <conditionalFormatting sqref="C118">
    <cfRule type="cellIs" dxfId="13" priority="13" stopIfTrue="1" operator="equal">
      <formula>$C117</formula>
    </cfRule>
  </conditionalFormatting>
  <conditionalFormatting sqref="A118:B118">
    <cfRule type="cellIs" dxfId="12" priority="14" stopIfTrue="1" operator="equal">
      <formula>0</formula>
    </cfRule>
  </conditionalFormatting>
  <conditionalFormatting sqref="C119">
    <cfRule type="cellIs" dxfId="11" priority="11" stopIfTrue="1" operator="equal">
      <formula>$C118</formula>
    </cfRule>
  </conditionalFormatting>
  <conditionalFormatting sqref="A119:B119">
    <cfRule type="cellIs" dxfId="10" priority="12" stopIfTrue="1" operator="equal">
      <formula>0</formula>
    </cfRule>
  </conditionalFormatting>
  <conditionalFormatting sqref="C120">
    <cfRule type="cellIs" dxfId="9" priority="9" stopIfTrue="1" operator="equal">
      <formula>$C119</formula>
    </cfRule>
  </conditionalFormatting>
  <conditionalFormatting sqref="A120:B120">
    <cfRule type="cellIs" dxfId="8" priority="10" stopIfTrue="1" operator="equal">
      <formula>0</formula>
    </cfRule>
  </conditionalFormatting>
  <conditionalFormatting sqref="C121">
    <cfRule type="cellIs" dxfId="7" priority="7" stopIfTrue="1" operator="equal">
      <formula>$C120</formula>
    </cfRule>
  </conditionalFormatting>
  <conditionalFormatting sqref="A121:B121">
    <cfRule type="cellIs" dxfId="6" priority="8" stopIfTrue="1" operator="equal">
      <formula>0</formula>
    </cfRule>
  </conditionalFormatting>
  <conditionalFormatting sqref="C122">
    <cfRule type="cellIs" dxfId="5" priority="5" stopIfTrue="1" operator="equal">
      <formula>$C121</formula>
    </cfRule>
  </conditionalFormatting>
  <conditionalFormatting sqref="A122:B122">
    <cfRule type="cellIs" dxfId="4" priority="6" stopIfTrue="1" operator="equal">
      <formula>0</formula>
    </cfRule>
  </conditionalFormatting>
  <conditionalFormatting sqref="C123">
    <cfRule type="cellIs" dxfId="3" priority="3" stopIfTrue="1" operator="equal">
      <formula>$C122</formula>
    </cfRule>
  </conditionalFormatting>
  <conditionalFormatting sqref="A123:B123">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КПК0112010</vt:lpstr>
      <vt:lpstr>КПК0112010!Область_печати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Оля</cp:lastModifiedBy>
  <cp:lastPrinted>2020-01-12T09:02:55Z</cp:lastPrinted>
  <dcterms:created xsi:type="dcterms:W3CDTF">2016-08-10T10:53:25Z</dcterms:created>
  <dcterms:modified xsi:type="dcterms:W3CDTF">2024-02-27T07:28:00Z</dcterms:modified>
</cp:coreProperties>
</file>