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60" windowWidth="20730" windowHeight="11760"/>
  </bookViews>
  <sheets>
    <sheet name="КПК0112111" sheetId="1" r:id="rId1"/>
  </sheets>
  <definedNames>
    <definedName name="_xlnm.Print_Area" localSheetId="0">КПК0112111!$A$1:$BQ$129</definedName>
  </definedNames>
  <calcPr calcId="144525"/>
</workbook>
</file>

<file path=xl/calcChain.xml><?xml version="1.0" encoding="utf-8"?>
<calcChain xmlns="http://schemas.openxmlformats.org/spreadsheetml/2006/main">
  <c r="BH98" i="1" l="1"/>
  <c r="BC98" i="1"/>
  <c r="BH96" i="1"/>
  <c r="BC96" i="1"/>
  <c r="BH95" i="1"/>
  <c r="BC95" i="1"/>
  <c r="BH94" i="1"/>
  <c r="BC94" i="1"/>
  <c r="BH92" i="1"/>
  <c r="BC92" i="1"/>
  <c r="BH91" i="1"/>
  <c r="BC91" i="1"/>
  <c r="BD81" i="1"/>
  <c r="AY81" i="1"/>
  <c r="AS81" i="1"/>
  <c r="AC81" i="1"/>
  <c r="BD80" i="1"/>
  <c r="AY80" i="1"/>
  <c r="AS80" i="1"/>
  <c r="AC80" i="1"/>
  <c r="BD79" i="1"/>
  <c r="AY79" i="1"/>
  <c r="AS79" i="1"/>
  <c r="AC79" i="1"/>
  <c r="BI54" i="1"/>
  <c r="BD54" i="1"/>
  <c r="AZ54" i="1"/>
  <c r="AK54" i="1"/>
  <c r="BI53" i="1"/>
  <c r="BD53" i="1"/>
  <c r="AZ53" i="1"/>
  <c r="AK53" i="1"/>
  <c r="BI52" i="1"/>
  <c r="BD52" i="1"/>
  <c r="AZ52" i="1"/>
  <c r="AK52" i="1"/>
  <c r="BI51" i="1"/>
  <c r="BD51" i="1"/>
  <c r="AZ51" i="1"/>
  <c r="AK51" i="1"/>
  <c r="BI50" i="1"/>
  <c r="BD50" i="1"/>
  <c r="AZ50" i="1"/>
  <c r="AK50" i="1"/>
  <c r="BI49" i="1"/>
  <c r="BD49" i="1"/>
  <c r="AZ49" i="1"/>
  <c r="AK49" i="1"/>
  <c r="BI48" i="1"/>
  <c r="BD48" i="1"/>
  <c r="AZ48" i="1"/>
  <c r="AK48" i="1"/>
  <c r="BI47" i="1"/>
  <c r="BD47" i="1"/>
  <c r="AZ47" i="1"/>
  <c r="AK47" i="1"/>
  <c r="BI46" i="1"/>
  <c r="BD46" i="1"/>
  <c r="AZ46" i="1"/>
  <c r="AK46" i="1"/>
  <c r="BI45" i="1"/>
  <c r="BD45" i="1"/>
  <c r="AZ45" i="1"/>
  <c r="AK45" i="1"/>
  <c r="BI44" i="1"/>
  <c r="BD44" i="1"/>
  <c r="AZ44" i="1"/>
  <c r="AK44" i="1"/>
  <c r="BI43" i="1"/>
  <c r="BD43" i="1"/>
  <c r="AZ43" i="1"/>
  <c r="AK43" i="1"/>
  <c r="BI79" i="1" l="1"/>
  <c r="BI80" i="1"/>
  <c r="BI81" i="1"/>
  <c r="BN43" i="1"/>
  <c r="BN44" i="1"/>
  <c r="BN45" i="1"/>
  <c r="BN46" i="1"/>
  <c r="BN47" i="1"/>
  <c r="BN48" i="1"/>
  <c r="BN49" i="1"/>
  <c r="BN50" i="1"/>
  <c r="BN51" i="1"/>
  <c r="BN52" i="1"/>
  <c r="BN53" i="1"/>
  <c r="BN54" i="1"/>
</calcChain>
</file>

<file path=xl/sharedStrings.xml><?xml version="1.0" encoding="utf-8"?>
<sst xmlns="http://schemas.openxmlformats.org/spreadsheetml/2006/main" count="234" uniqueCount="143">
  <si>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</si>
  <si>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</si>
  <si>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</si>
  <si>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</si>
  <si>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</si>
  <si>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</si>
  <si>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</si>
  <si>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</si>
  <si>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</si>
  <si>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</si>
  <si>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</si>
  <si>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</si>
  <si>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</si>
  <si>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</si>
  <si>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</si>
  <si>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</si>
  <si>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</si>
  <si>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</si>
  <si>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</si>
  <si>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</si>
  <si>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</si>
  <si>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</si>
  <si>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</si>
  <si>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</si>
  <si>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</si>
  <si>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</si>
  <si>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</si>
  <si>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</si>
  <si>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</si>
  <si>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</si>
  <si>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</si>
  <si>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</si>
  <si>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</si>
  <si>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</si>
  <si>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</si>
  <si>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</si>
  <si>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</si>
  <si>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</si>
  <si>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</si>
  <si>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</si>
  <si>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</si>
  <si>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</si>
  <si>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</si>
  <si>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</si>
  <si>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</si>
  <si>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</si>
  <si>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</si>
  <si>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</si>
  <si>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</si>
  <si>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</si>
  <si>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</si>
  <si>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</si>
  <si>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</si>
  <si>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</si>
  <si>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</si>
  <si>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</si>
  <si>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</si>
  <si>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</si>
  <si>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</si>
  <si>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</si>
  <si>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</si>
  <si>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</si>
  <si>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</si>
  <si>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</si>
  <si>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</si>
  <si>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</si>
  <si>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</si>
  <si>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</si>
  <si>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</si>
  <si>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</si>
  <si>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</si>
  <si>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</si>
  <si>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</si>
  <si>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</si>
  <si>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</si>
  <si>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</si>
  <si>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</si>
  <si>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</si>
  <si>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</si>
  <si>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</si>
  <si>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</si>
  <si>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Підтримка сталого функцінування та модернізації матеріально - технічної бази закладів первинної медико-санітарної допомоги</t>
  </si>
  <si>
    <t>Забезпечення права жителів Козелецької териротіальної громади на своєчасну невідкладну допомогу, на лікувально-профілактичну допомогу</t>
  </si>
  <si>
    <t>Витрати на відрядження</t>
  </si>
  <si>
    <t>Відшкодування вартості лікарських засобів пільговим категоріям населення</t>
  </si>
  <si>
    <t>Заробітна плата з нарахуваннями</t>
  </si>
  <si>
    <t>Оплата водопостачання та водовідведення</t>
  </si>
  <si>
    <t>Оплата електроенергії</t>
  </si>
  <si>
    <t>Оплата інших енергоносіїв</t>
  </si>
  <si>
    <t>оплата природнього газу</t>
  </si>
  <si>
    <t>Послуги , крім комунальних</t>
  </si>
  <si>
    <t>Придбання медикаментів</t>
  </si>
  <si>
    <t>Придбання предметів та матеріалів</t>
  </si>
  <si>
    <t>Ремонт та облаштування укриття КНП " Козелецького ЦПМСД" Козелецької селищної ради, що знаходиться за адресою вул. Соборності,24</t>
  </si>
  <si>
    <t>УСЬОГО</t>
  </si>
  <si>
    <t>Протягом року відряджень не було.</t>
  </si>
  <si>
    <t>Протягом року хворих на амбулаторне лікування збільшилося, то рішенням двадцять дев'ятої сесії восьмого скликання від 24.11.2023року №07-29/VIII було прийнято рішення збільшити видатки по даній програмі.</t>
  </si>
  <si>
    <t>Відхилення фактичних видатків від планових утворилося за рахунок економного використання бюджетних коштів, а саме економії заробітної плати з нарахуваннями за рахунок лікарняних.</t>
  </si>
  <si>
    <t>Оплата за водопостачання проводилася відповідно рахунків за водопостачання.</t>
  </si>
  <si>
    <t>Кошти не були використані в повному обсязі у зв'язку з економним використанням електроенергії</t>
  </si>
  <si>
    <t>Відхилення фактичних видатків від планових утворилося за рахунок економного використання бюджетних коштів, а саме економії на оплаті інших енергоносіїв за рахунок сприятливих кліматичних умов.</t>
  </si>
  <si>
    <t>Відхилення фактичних видатків від планових утворилося за рахунок економного використання бюджетних коштів, а саме економії газопостачання за рахунок сприятливих кліматичних умов.</t>
  </si>
  <si>
    <t>Кошти використані в повному обсязі</t>
  </si>
  <si>
    <t xml:space="preserve"> Економія коштів пояснюється тим, що надавалась гуманітарна допомога у вигляді  лікарськіх засобів.</t>
  </si>
  <si>
    <t>Кошти використані не в повному обсязі у зв'язку з коливаннями цін на предмети та метеріали.</t>
  </si>
  <si>
    <t>Програма підтримки сталого функцінування та модернізації матеріально-технічної бази закладів первинної медико-санітарної допомоги на території Козелецької територіальної громади на 2023-2027 роки</t>
  </si>
  <si>
    <t>Прграма безоплатного забезпечення лікарськими засобами за рецептами лікарів у разі амбулаторного лікування  окремих груп населення та за певними категоріями захворювань на 2023-2025 роки</t>
  </si>
  <si>
    <t>Усього</t>
  </si>
  <si>
    <t>затрат</t>
  </si>
  <si>
    <t/>
  </si>
  <si>
    <t>обяг видатків</t>
  </si>
  <si>
    <t>грн.</t>
  </si>
  <si>
    <t>кошторис</t>
  </si>
  <si>
    <t>обсяг видатків на ремонт та облаштування укриття</t>
  </si>
  <si>
    <t>звітність</t>
  </si>
  <si>
    <t>продукту</t>
  </si>
  <si>
    <t>кількість комунальних підприємств</t>
  </si>
  <si>
    <t>од.</t>
  </si>
  <si>
    <t>кількість ФАПів, що не ввійшли у спроможну мережу</t>
  </si>
  <si>
    <t>кількість укриттів</t>
  </si>
  <si>
    <t>ефективності</t>
  </si>
  <si>
    <t>повний   обсяг  фінансування</t>
  </si>
  <si>
    <t>відс.</t>
  </si>
  <si>
    <t>Відхилення фактичних видатків від планових утворилося за рахунок економного використання бюджетних коштів, а саме: економії заробітної плати з нарахуваннями за рахунок лікарняних та економії газопостачання за рахунок сприятливих кліматичних умов.</t>
  </si>
  <si>
    <t>у зв'язку з раціональним використанням бюджетних коштів</t>
  </si>
  <si>
    <t>Зміцнення та поліпшення здоров’я населення шляхом забезпечення потреб населення у первинній медичній допомозі</t>
  </si>
  <si>
    <t>Козелецькою селищною радою було надано фінансову підтримку КНП "Козелецькому центру первинної медико-санітарної допомоки" на суму 4 215 248,54 грн. для належного і стабільного функціонування закладів первинної медицини. Фінансова пітримка була спрямована на оплату заробітної плати на суму 3 148 311,65 грн., придбання медикаментів на суму 163 715,00 грн.,придбання предметів і матеріалів на суму 196680,00 грн., оплата послуг (крім комунальних) на суму 73 813,96грн., оплату водопостачання на суму 18 079,20 грн., електроенергії на суму 235 798,07 грн., газопостачання на суму 135 852,83 грн., інші енергоносії на суму 147 997,83 грн. та проведено ремонт укриття на суму 95 000,00 грн._x000D_
Для поліпшення здоров'я хворих, які підлягають постійному забезпеченню лікарськими засобами у разі амбулаторного лікування Козелецькою селищною радою було фінансово забезпечено  КНП "Козелецькому центру первинної медико-санітарної допомоки" коштами на суму 116 302,97 грн. Так, як фактичні видатки більші за заплановані видатки на 16 302,97 грн. Це пов'язано з итм, що на  на початку 2023 року було заплановано видатків на суму 100 000,00 грн., але протягом року хворих на амбулаторне лікування збільшилося, то рішенням двадцять дев'ятої сесії восьмого скликання від 24.11.2023року №07-29/VIII було прийнято рішення збільшити видатки по даній програмі на суму 20 000,00грн.</t>
  </si>
  <si>
    <t>ТПКВКМБ 0112111 було профінансовано згідно потреб, які передбано в Програмі підтримки сталого функціонування та модернізації матеріально-технічної бази закладів первинної медико-санітарної допомоги і Програми безоплатного забезпечення лікарськими засобами за рецептами лікарів у разі амбулаторного лікування. Загалом заплановані завдання на 2023 рік було виконано, а саме забезпечено право жителів Козелецької територіальної громади на своєчасну невідкладну допомогу та на лікувально-профілактичну допомогу.Програми є єфективними та актуальними.</t>
  </si>
  <si>
    <t>0100000</t>
  </si>
  <si>
    <t>Козелецька селищна рада</t>
  </si>
  <si>
    <t>Селищний голова</t>
  </si>
  <si>
    <t>Начальник фінансово-господарського відділу-головний бухгалтер</t>
  </si>
  <si>
    <t>Валентин БРИГИНЕЦЬ</t>
  </si>
  <si>
    <t>Жанна ВІРОТЧЕНКО</t>
  </si>
  <si>
    <t>04412419</t>
  </si>
  <si>
    <t>2551800000</t>
  </si>
  <si>
    <t xml:space="preserve">  гривень</t>
  </si>
  <si>
    <t>місцевого бюджету на 2023  рік</t>
  </si>
  <si>
    <t>0112111</t>
  </si>
  <si>
    <t>Первинна медична допомога населенню, що надається центрами первинної медичної (медико-санітарної) допомоги</t>
  </si>
  <si>
    <t>0110000</t>
  </si>
  <si>
    <t>2111</t>
  </si>
  <si>
    <t>0726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</si>
</sst>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2"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5">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2" fillId="0" borderId="5" xfId="0" applyNumberFormat="1" applyFont="1" applyBorder="1" applyAlignment="1">
      <alignment horizontal="center" vertical="center" wrapText="1"/>
    </xf>
    <xf numFmtId="49" fontId="2" fillId="0" borderId="4"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3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9"/>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137</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49" t="s">
        <v>128</v>
      </c>
      <c r="C14" s="59"/>
      <c r="D14" s="59"/>
      <c r="E14" s="59"/>
      <c r="F14" s="59"/>
      <c r="G14" s="59"/>
      <c r="H14" s="59"/>
      <c r="I14" s="59"/>
      <c r="J14" s="59"/>
      <c r="K14" s="59"/>
      <c r="L14" s="59"/>
      <c r="M14" s="19"/>
      <c r="N14" s="150" t="s">
        <v>129</v>
      </c>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20"/>
      <c r="AU14" s="149" t="s">
        <v>134</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49" t="s">
        <v>140</v>
      </c>
      <c r="C17" s="59"/>
      <c r="D17" s="59"/>
      <c r="E17" s="59"/>
      <c r="F17" s="59"/>
      <c r="G17" s="59"/>
      <c r="H17" s="59"/>
      <c r="I17" s="59"/>
      <c r="J17" s="59"/>
      <c r="K17" s="59"/>
      <c r="L17" s="59"/>
      <c r="M17" s="19"/>
      <c r="N17" s="150" t="s">
        <v>129</v>
      </c>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20"/>
      <c r="AU17" s="149" t="s">
        <v>134</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t="s">
        <v>34</v>
      </c>
      <c r="B20" s="149" t="s">
        <v>138</v>
      </c>
      <c r="C20" s="59"/>
      <c r="D20" s="59"/>
      <c r="E20" s="59"/>
      <c r="F20" s="59"/>
      <c r="G20" s="59"/>
      <c r="H20" s="59"/>
      <c r="I20" s="59"/>
      <c r="J20" s="59"/>
      <c r="K20" s="59"/>
      <c r="L20" s="59"/>
      <c r="M20"/>
      <c r="N20" s="149" t="s">
        <v>141</v>
      </c>
      <c r="O20" s="59"/>
      <c r="P20" s="59"/>
      <c r="Q20" s="59"/>
      <c r="R20" s="59"/>
      <c r="S20" s="59"/>
      <c r="T20" s="59"/>
      <c r="U20" s="59"/>
      <c r="V20" s="59"/>
      <c r="W20" s="59"/>
      <c r="X20" s="59"/>
      <c r="Y20" s="59"/>
      <c r="Z20" s="24"/>
      <c r="AA20" s="149" t="s">
        <v>142</v>
      </c>
      <c r="AB20" s="59"/>
      <c r="AC20" s="59"/>
      <c r="AD20" s="59"/>
      <c r="AE20" s="59"/>
      <c r="AF20" s="59"/>
      <c r="AG20" s="59"/>
      <c r="AH20" s="59"/>
      <c r="AI20" s="59"/>
      <c r="AJ20" s="24"/>
      <c r="AK20" s="154" t="s">
        <v>139</v>
      </c>
      <c r="AL20" s="146"/>
      <c r="AM20" s="146"/>
      <c r="AN20" s="146"/>
      <c r="AO20" s="146"/>
      <c r="AP20" s="146"/>
      <c r="AQ20" s="146"/>
      <c r="AR20" s="146"/>
      <c r="AS20" s="146"/>
      <c r="AT20" s="146"/>
      <c r="AU20" s="146"/>
      <c r="AV20" s="146"/>
      <c r="AW20" s="146"/>
      <c r="AX20" s="146"/>
      <c r="AY20" s="146"/>
      <c r="AZ20" s="146"/>
      <c r="BA20" s="146"/>
      <c r="BB20" s="146"/>
      <c r="BC20" s="146"/>
      <c r="BD20" s="24"/>
      <c r="BE20" s="149" t="s">
        <v>135</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4</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5" t="s">
        <v>125</v>
      </c>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136</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1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14000</v>
      </c>
      <c r="AB43" s="57"/>
      <c r="AC43" s="57"/>
      <c r="AD43" s="57"/>
      <c r="AE43" s="57"/>
      <c r="AF43" s="57">
        <v>0</v>
      </c>
      <c r="AG43" s="57"/>
      <c r="AH43" s="57"/>
      <c r="AI43" s="57"/>
      <c r="AJ43" s="57"/>
      <c r="AK43" s="57">
        <f>AA43+AF43</f>
        <v>14000</v>
      </c>
      <c r="AL43" s="57"/>
      <c r="AM43" s="57"/>
      <c r="AN43" s="57"/>
      <c r="AO43" s="57"/>
      <c r="AP43" s="57">
        <v>0</v>
      </c>
      <c r="AQ43" s="57"/>
      <c r="AR43" s="57"/>
      <c r="AS43" s="57"/>
      <c r="AT43" s="57"/>
      <c r="AU43" s="57">
        <v>0</v>
      </c>
      <c r="AV43" s="57"/>
      <c r="AW43" s="57"/>
      <c r="AX43" s="57"/>
      <c r="AY43" s="57"/>
      <c r="AZ43" s="57">
        <f>AP43+AU43</f>
        <v>0</v>
      </c>
      <c r="BA43" s="57"/>
      <c r="BB43" s="57"/>
      <c r="BC43" s="57"/>
      <c r="BD43" s="57">
        <f>AP43-AA43</f>
        <v>-14000</v>
      </c>
      <c r="BE43" s="57"/>
      <c r="BF43" s="57"/>
      <c r="BG43" s="57"/>
      <c r="BH43" s="57"/>
      <c r="BI43" s="57">
        <f>AU43-AF43</f>
        <v>0</v>
      </c>
      <c r="BJ43" s="57"/>
      <c r="BK43" s="57"/>
      <c r="BL43" s="57"/>
      <c r="BM43" s="57"/>
      <c r="BN43" s="57">
        <f>BD43+BI43</f>
        <v>-14000</v>
      </c>
      <c r="BO43" s="57"/>
      <c r="BP43" s="57"/>
      <c r="BQ43" s="57"/>
      <c r="CA43" s="1" t="s">
        <v>20</v>
      </c>
    </row>
    <row r="44" spans="1:79" ht="15" customHeight="1" x14ac:dyDescent="0.2">
      <c r="A44" s="82">
        <v>2</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100000</v>
      </c>
      <c r="AB44" s="57"/>
      <c r="AC44" s="57"/>
      <c r="AD44" s="57"/>
      <c r="AE44" s="57"/>
      <c r="AF44" s="57">
        <v>0</v>
      </c>
      <c r="AG44" s="57"/>
      <c r="AH44" s="57"/>
      <c r="AI44" s="57"/>
      <c r="AJ44" s="57"/>
      <c r="AK44" s="57">
        <f>AA44+AF44</f>
        <v>100000</v>
      </c>
      <c r="AL44" s="57"/>
      <c r="AM44" s="57"/>
      <c r="AN44" s="57"/>
      <c r="AO44" s="57"/>
      <c r="AP44" s="57">
        <v>116302.97</v>
      </c>
      <c r="AQ44" s="57"/>
      <c r="AR44" s="57"/>
      <c r="AS44" s="57"/>
      <c r="AT44" s="57"/>
      <c r="AU44" s="57">
        <v>0</v>
      </c>
      <c r="AV44" s="57"/>
      <c r="AW44" s="57"/>
      <c r="AX44" s="57"/>
      <c r="AY44" s="57"/>
      <c r="AZ44" s="57">
        <f>AP44+AU44</f>
        <v>116302.97</v>
      </c>
      <c r="BA44" s="57"/>
      <c r="BB44" s="57"/>
      <c r="BC44" s="57"/>
      <c r="BD44" s="57">
        <f>AP44-AA44</f>
        <v>16302.970000000001</v>
      </c>
      <c r="BE44" s="57"/>
      <c r="BF44" s="57"/>
      <c r="BG44" s="57"/>
      <c r="BH44" s="57"/>
      <c r="BI44" s="57">
        <f>AU44-AF44</f>
        <v>0</v>
      </c>
      <c r="BJ44" s="57"/>
      <c r="BK44" s="57"/>
      <c r="BL44" s="57"/>
      <c r="BM44" s="57"/>
      <c r="BN44" s="57">
        <f>BD44+BI44</f>
        <v>16302.970000000001</v>
      </c>
      <c r="BO44" s="57"/>
      <c r="BP44" s="57"/>
      <c r="BQ44" s="57"/>
    </row>
    <row r="45" spans="1:79" ht="15" customHeight="1" x14ac:dyDescent="0.2">
      <c r="A45" s="82">
        <v>3</v>
      </c>
      <c r="B45" s="82"/>
      <c r="C45" s="115" t="s">
        <v>85</v>
      </c>
      <c r="D45" s="116"/>
      <c r="E45" s="116"/>
      <c r="F45" s="116"/>
      <c r="G45" s="116"/>
      <c r="H45" s="116"/>
      <c r="I45" s="116"/>
      <c r="J45" s="116"/>
      <c r="K45" s="116"/>
      <c r="L45" s="116"/>
      <c r="M45" s="116"/>
      <c r="N45" s="116"/>
      <c r="O45" s="116"/>
      <c r="P45" s="116"/>
      <c r="Q45" s="116"/>
      <c r="R45" s="116"/>
      <c r="S45" s="116"/>
      <c r="T45" s="116"/>
      <c r="U45" s="116"/>
      <c r="V45" s="116"/>
      <c r="W45" s="116"/>
      <c r="X45" s="116"/>
      <c r="Y45" s="116"/>
      <c r="Z45" s="117"/>
      <c r="AA45" s="57">
        <v>3177700</v>
      </c>
      <c r="AB45" s="57"/>
      <c r="AC45" s="57"/>
      <c r="AD45" s="57"/>
      <c r="AE45" s="57"/>
      <c r="AF45" s="57">
        <v>0</v>
      </c>
      <c r="AG45" s="57"/>
      <c r="AH45" s="57"/>
      <c r="AI45" s="57"/>
      <c r="AJ45" s="57"/>
      <c r="AK45" s="57">
        <f>AA45+AF45</f>
        <v>3177700</v>
      </c>
      <c r="AL45" s="57"/>
      <c r="AM45" s="57"/>
      <c r="AN45" s="57"/>
      <c r="AO45" s="57"/>
      <c r="AP45" s="57">
        <v>3148311.65</v>
      </c>
      <c r="AQ45" s="57"/>
      <c r="AR45" s="57"/>
      <c r="AS45" s="57"/>
      <c r="AT45" s="57"/>
      <c r="AU45" s="57">
        <v>0</v>
      </c>
      <c r="AV45" s="57"/>
      <c r="AW45" s="57"/>
      <c r="AX45" s="57"/>
      <c r="AY45" s="57"/>
      <c r="AZ45" s="57">
        <f>AP45+AU45</f>
        <v>3148311.65</v>
      </c>
      <c r="BA45" s="57"/>
      <c r="BB45" s="57"/>
      <c r="BC45" s="57"/>
      <c r="BD45" s="57">
        <f>AP45-AA45</f>
        <v>-29388.350000000093</v>
      </c>
      <c r="BE45" s="57"/>
      <c r="BF45" s="57"/>
      <c r="BG45" s="57"/>
      <c r="BH45" s="57"/>
      <c r="BI45" s="57">
        <f>AU45-AF45</f>
        <v>0</v>
      </c>
      <c r="BJ45" s="57"/>
      <c r="BK45" s="57"/>
      <c r="BL45" s="57"/>
      <c r="BM45" s="57"/>
      <c r="BN45" s="57">
        <f>BD45+BI45</f>
        <v>-29388.350000000093</v>
      </c>
      <c r="BO45" s="57"/>
      <c r="BP45" s="57"/>
      <c r="BQ45" s="57"/>
    </row>
    <row r="46" spans="1:79" ht="15" customHeight="1" x14ac:dyDescent="0.2">
      <c r="A46" s="82">
        <v>4</v>
      </c>
      <c r="B46" s="82"/>
      <c r="C46" s="115" t="s">
        <v>86</v>
      </c>
      <c r="D46" s="116"/>
      <c r="E46" s="116"/>
      <c r="F46" s="116"/>
      <c r="G46" s="116"/>
      <c r="H46" s="116"/>
      <c r="I46" s="116"/>
      <c r="J46" s="116"/>
      <c r="K46" s="116"/>
      <c r="L46" s="116"/>
      <c r="M46" s="116"/>
      <c r="N46" s="116"/>
      <c r="O46" s="116"/>
      <c r="P46" s="116"/>
      <c r="Q46" s="116"/>
      <c r="R46" s="116"/>
      <c r="S46" s="116"/>
      <c r="T46" s="116"/>
      <c r="U46" s="116"/>
      <c r="V46" s="116"/>
      <c r="W46" s="116"/>
      <c r="X46" s="116"/>
      <c r="Y46" s="116"/>
      <c r="Z46" s="117"/>
      <c r="AA46" s="57">
        <v>25000</v>
      </c>
      <c r="AB46" s="57"/>
      <c r="AC46" s="57"/>
      <c r="AD46" s="57"/>
      <c r="AE46" s="57"/>
      <c r="AF46" s="57">
        <v>0</v>
      </c>
      <c r="AG46" s="57"/>
      <c r="AH46" s="57"/>
      <c r="AI46" s="57"/>
      <c r="AJ46" s="57"/>
      <c r="AK46" s="57">
        <f>AA46+AF46</f>
        <v>25000</v>
      </c>
      <c r="AL46" s="57"/>
      <c r="AM46" s="57"/>
      <c r="AN46" s="57"/>
      <c r="AO46" s="57"/>
      <c r="AP46" s="57">
        <v>18079.2</v>
      </c>
      <c r="AQ46" s="57"/>
      <c r="AR46" s="57"/>
      <c r="AS46" s="57"/>
      <c r="AT46" s="57"/>
      <c r="AU46" s="57">
        <v>0</v>
      </c>
      <c r="AV46" s="57"/>
      <c r="AW46" s="57"/>
      <c r="AX46" s="57"/>
      <c r="AY46" s="57"/>
      <c r="AZ46" s="57">
        <f>AP46+AU46</f>
        <v>18079.2</v>
      </c>
      <c r="BA46" s="57"/>
      <c r="BB46" s="57"/>
      <c r="BC46" s="57"/>
      <c r="BD46" s="57">
        <f>AP46-AA46</f>
        <v>-6920.7999999999993</v>
      </c>
      <c r="BE46" s="57"/>
      <c r="BF46" s="57"/>
      <c r="BG46" s="57"/>
      <c r="BH46" s="57"/>
      <c r="BI46" s="57">
        <f>AU46-AF46</f>
        <v>0</v>
      </c>
      <c r="BJ46" s="57"/>
      <c r="BK46" s="57"/>
      <c r="BL46" s="57"/>
      <c r="BM46" s="57"/>
      <c r="BN46" s="57">
        <f>BD46+BI46</f>
        <v>-6920.7999999999993</v>
      </c>
      <c r="BO46" s="57"/>
      <c r="BP46" s="57"/>
      <c r="BQ46" s="57"/>
    </row>
    <row r="47" spans="1:79" ht="15" customHeight="1" x14ac:dyDescent="0.2">
      <c r="A47" s="82">
        <v>5</v>
      </c>
      <c r="B47" s="82"/>
      <c r="C47" s="115" t="s">
        <v>87</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265000</v>
      </c>
      <c r="AB47" s="57"/>
      <c r="AC47" s="57"/>
      <c r="AD47" s="57"/>
      <c r="AE47" s="57"/>
      <c r="AF47" s="57">
        <v>0</v>
      </c>
      <c r="AG47" s="57"/>
      <c r="AH47" s="57"/>
      <c r="AI47" s="57"/>
      <c r="AJ47" s="57"/>
      <c r="AK47" s="57">
        <f>AA47+AF47</f>
        <v>265000</v>
      </c>
      <c r="AL47" s="57"/>
      <c r="AM47" s="57"/>
      <c r="AN47" s="57"/>
      <c r="AO47" s="57"/>
      <c r="AP47" s="57">
        <v>235798.07</v>
      </c>
      <c r="AQ47" s="57"/>
      <c r="AR47" s="57"/>
      <c r="AS47" s="57"/>
      <c r="AT47" s="57"/>
      <c r="AU47" s="57">
        <v>0</v>
      </c>
      <c r="AV47" s="57"/>
      <c r="AW47" s="57"/>
      <c r="AX47" s="57"/>
      <c r="AY47" s="57"/>
      <c r="AZ47" s="57">
        <f>AP47+AU47</f>
        <v>235798.07</v>
      </c>
      <c r="BA47" s="57"/>
      <c r="BB47" s="57"/>
      <c r="BC47" s="57"/>
      <c r="BD47" s="57">
        <f>AP47-AA47</f>
        <v>-29201.929999999993</v>
      </c>
      <c r="BE47" s="57"/>
      <c r="BF47" s="57"/>
      <c r="BG47" s="57"/>
      <c r="BH47" s="57"/>
      <c r="BI47" s="57">
        <f>AU47-AF47</f>
        <v>0</v>
      </c>
      <c r="BJ47" s="57"/>
      <c r="BK47" s="57"/>
      <c r="BL47" s="57"/>
      <c r="BM47" s="57"/>
      <c r="BN47" s="57">
        <f>BD47+BI47</f>
        <v>-29201.929999999993</v>
      </c>
      <c r="BO47" s="57"/>
      <c r="BP47" s="57"/>
      <c r="BQ47" s="57"/>
    </row>
    <row r="48" spans="1:79" ht="15" customHeight="1" x14ac:dyDescent="0.2">
      <c r="A48" s="82">
        <v>6</v>
      </c>
      <c r="B48" s="82"/>
      <c r="C48" s="115" t="s">
        <v>88</v>
      </c>
      <c r="D48" s="116"/>
      <c r="E48" s="116"/>
      <c r="F48" s="116"/>
      <c r="G48" s="116"/>
      <c r="H48" s="116"/>
      <c r="I48" s="116"/>
      <c r="J48" s="116"/>
      <c r="K48" s="116"/>
      <c r="L48" s="116"/>
      <c r="M48" s="116"/>
      <c r="N48" s="116"/>
      <c r="O48" s="116"/>
      <c r="P48" s="116"/>
      <c r="Q48" s="116"/>
      <c r="R48" s="116"/>
      <c r="S48" s="116"/>
      <c r="T48" s="116"/>
      <c r="U48" s="116"/>
      <c r="V48" s="116"/>
      <c r="W48" s="116"/>
      <c r="X48" s="116"/>
      <c r="Y48" s="116"/>
      <c r="Z48" s="117"/>
      <c r="AA48" s="57">
        <v>200000</v>
      </c>
      <c r="AB48" s="57"/>
      <c r="AC48" s="57"/>
      <c r="AD48" s="57"/>
      <c r="AE48" s="57"/>
      <c r="AF48" s="57">
        <v>0</v>
      </c>
      <c r="AG48" s="57"/>
      <c r="AH48" s="57"/>
      <c r="AI48" s="57"/>
      <c r="AJ48" s="57"/>
      <c r="AK48" s="57">
        <f>AA48+AF48</f>
        <v>200000</v>
      </c>
      <c r="AL48" s="57"/>
      <c r="AM48" s="57"/>
      <c r="AN48" s="57"/>
      <c r="AO48" s="57"/>
      <c r="AP48" s="57">
        <v>147997.82999999999</v>
      </c>
      <c r="AQ48" s="57"/>
      <c r="AR48" s="57"/>
      <c r="AS48" s="57"/>
      <c r="AT48" s="57"/>
      <c r="AU48" s="57">
        <v>0</v>
      </c>
      <c r="AV48" s="57"/>
      <c r="AW48" s="57"/>
      <c r="AX48" s="57"/>
      <c r="AY48" s="57"/>
      <c r="AZ48" s="57">
        <f>AP48+AU48</f>
        <v>147997.82999999999</v>
      </c>
      <c r="BA48" s="57"/>
      <c r="BB48" s="57"/>
      <c r="BC48" s="57"/>
      <c r="BD48" s="57">
        <f>AP48-AA48</f>
        <v>-52002.170000000013</v>
      </c>
      <c r="BE48" s="57"/>
      <c r="BF48" s="57"/>
      <c r="BG48" s="57"/>
      <c r="BH48" s="57"/>
      <c r="BI48" s="57">
        <f>AU48-AF48</f>
        <v>0</v>
      </c>
      <c r="BJ48" s="57"/>
      <c r="BK48" s="57"/>
      <c r="BL48" s="57"/>
      <c r="BM48" s="57"/>
      <c r="BN48" s="57">
        <f>BD48+BI48</f>
        <v>-52002.170000000013</v>
      </c>
      <c r="BO48" s="57"/>
      <c r="BP48" s="57"/>
      <c r="BQ48" s="57"/>
    </row>
    <row r="49" spans="1:79" ht="15" customHeight="1" x14ac:dyDescent="0.2">
      <c r="A49" s="82">
        <v>7</v>
      </c>
      <c r="B49" s="82"/>
      <c r="C49" s="115" t="s">
        <v>89</v>
      </c>
      <c r="D49" s="116"/>
      <c r="E49" s="116"/>
      <c r="F49" s="116"/>
      <c r="G49" s="116"/>
      <c r="H49" s="116"/>
      <c r="I49" s="116"/>
      <c r="J49" s="116"/>
      <c r="K49" s="116"/>
      <c r="L49" s="116"/>
      <c r="M49" s="116"/>
      <c r="N49" s="116"/>
      <c r="O49" s="116"/>
      <c r="P49" s="116"/>
      <c r="Q49" s="116"/>
      <c r="R49" s="116"/>
      <c r="S49" s="116"/>
      <c r="T49" s="116"/>
      <c r="U49" s="116"/>
      <c r="V49" s="116"/>
      <c r="W49" s="116"/>
      <c r="X49" s="116"/>
      <c r="Y49" s="116"/>
      <c r="Z49" s="117"/>
      <c r="AA49" s="57">
        <v>250000</v>
      </c>
      <c r="AB49" s="57"/>
      <c r="AC49" s="57"/>
      <c r="AD49" s="57"/>
      <c r="AE49" s="57"/>
      <c r="AF49" s="57">
        <v>0</v>
      </c>
      <c r="AG49" s="57"/>
      <c r="AH49" s="57"/>
      <c r="AI49" s="57"/>
      <c r="AJ49" s="57"/>
      <c r="AK49" s="57">
        <f>AA49+AF49</f>
        <v>250000</v>
      </c>
      <c r="AL49" s="57"/>
      <c r="AM49" s="57"/>
      <c r="AN49" s="57"/>
      <c r="AO49" s="57"/>
      <c r="AP49" s="57">
        <v>188666.79</v>
      </c>
      <c r="AQ49" s="57"/>
      <c r="AR49" s="57"/>
      <c r="AS49" s="57"/>
      <c r="AT49" s="57"/>
      <c r="AU49" s="57">
        <v>0</v>
      </c>
      <c r="AV49" s="57"/>
      <c r="AW49" s="57"/>
      <c r="AX49" s="57"/>
      <c r="AY49" s="57"/>
      <c r="AZ49" s="57">
        <f>AP49+AU49</f>
        <v>188666.79</v>
      </c>
      <c r="BA49" s="57"/>
      <c r="BB49" s="57"/>
      <c r="BC49" s="57"/>
      <c r="BD49" s="57">
        <f>AP49-AA49</f>
        <v>-61333.209999999992</v>
      </c>
      <c r="BE49" s="57"/>
      <c r="BF49" s="57"/>
      <c r="BG49" s="57"/>
      <c r="BH49" s="57"/>
      <c r="BI49" s="57">
        <f>AU49-AF49</f>
        <v>0</v>
      </c>
      <c r="BJ49" s="57"/>
      <c r="BK49" s="57"/>
      <c r="BL49" s="57"/>
      <c r="BM49" s="57"/>
      <c r="BN49" s="57">
        <f>BD49+BI49</f>
        <v>-61333.209999999992</v>
      </c>
      <c r="BO49" s="57"/>
      <c r="BP49" s="57"/>
      <c r="BQ49" s="57"/>
    </row>
    <row r="50" spans="1:79" ht="15" customHeight="1" x14ac:dyDescent="0.2">
      <c r="A50" s="82">
        <v>8</v>
      </c>
      <c r="B50" s="82"/>
      <c r="C50" s="115" t="s">
        <v>90</v>
      </c>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57">
        <v>21000</v>
      </c>
      <c r="AB50" s="57"/>
      <c r="AC50" s="57"/>
      <c r="AD50" s="57"/>
      <c r="AE50" s="57"/>
      <c r="AF50" s="57">
        <v>0</v>
      </c>
      <c r="AG50" s="57"/>
      <c r="AH50" s="57"/>
      <c r="AI50" s="57"/>
      <c r="AJ50" s="57"/>
      <c r="AK50" s="57">
        <f>AA50+AF50</f>
        <v>21000</v>
      </c>
      <c r="AL50" s="57"/>
      <c r="AM50" s="57"/>
      <c r="AN50" s="57"/>
      <c r="AO50" s="57"/>
      <c r="AP50" s="57">
        <v>21000</v>
      </c>
      <c r="AQ50" s="57"/>
      <c r="AR50" s="57"/>
      <c r="AS50" s="57"/>
      <c r="AT50" s="57"/>
      <c r="AU50" s="57">
        <v>0</v>
      </c>
      <c r="AV50" s="57"/>
      <c r="AW50" s="57"/>
      <c r="AX50" s="57"/>
      <c r="AY50" s="57"/>
      <c r="AZ50" s="57">
        <f>AP50+AU50</f>
        <v>21000</v>
      </c>
      <c r="BA50" s="57"/>
      <c r="BB50" s="57"/>
      <c r="BC50" s="57"/>
      <c r="BD50" s="57">
        <f>AP50-AA50</f>
        <v>0</v>
      </c>
      <c r="BE50" s="57"/>
      <c r="BF50" s="57"/>
      <c r="BG50" s="57"/>
      <c r="BH50" s="57"/>
      <c r="BI50" s="57">
        <f>AU50-AF50</f>
        <v>0</v>
      </c>
      <c r="BJ50" s="57"/>
      <c r="BK50" s="57"/>
      <c r="BL50" s="57"/>
      <c r="BM50" s="57"/>
      <c r="BN50" s="57">
        <f>BD50+BI50</f>
        <v>0</v>
      </c>
      <c r="BO50" s="57"/>
      <c r="BP50" s="57"/>
      <c r="BQ50" s="57"/>
    </row>
    <row r="51" spans="1:79" ht="15" customHeight="1" x14ac:dyDescent="0.2">
      <c r="A51" s="82">
        <v>9</v>
      </c>
      <c r="B51" s="82"/>
      <c r="C51" s="115" t="s">
        <v>91</v>
      </c>
      <c r="D51" s="116"/>
      <c r="E51" s="116"/>
      <c r="F51" s="116"/>
      <c r="G51" s="116"/>
      <c r="H51" s="116"/>
      <c r="I51" s="116"/>
      <c r="J51" s="116"/>
      <c r="K51" s="116"/>
      <c r="L51" s="116"/>
      <c r="M51" s="116"/>
      <c r="N51" s="116"/>
      <c r="O51" s="116"/>
      <c r="P51" s="116"/>
      <c r="Q51" s="116"/>
      <c r="R51" s="116"/>
      <c r="S51" s="116"/>
      <c r="T51" s="116"/>
      <c r="U51" s="116"/>
      <c r="V51" s="116"/>
      <c r="W51" s="116"/>
      <c r="X51" s="116"/>
      <c r="Y51" s="116"/>
      <c r="Z51" s="117"/>
      <c r="AA51" s="57">
        <v>290620</v>
      </c>
      <c r="AB51" s="57"/>
      <c r="AC51" s="57"/>
      <c r="AD51" s="57"/>
      <c r="AE51" s="57"/>
      <c r="AF51" s="57">
        <v>0</v>
      </c>
      <c r="AG51" s="57"/>
      <c r="AH51" s="57"/>
      <c r="AI51" s="57"/>
      <c r="AJ51" s="57"/>
      <c r="AK51" s="57">
        <f>AA51+AF51</f>
        <v>290620</v>
      </c>
      <c r="AL51" s="57"/>
      <c r="AM51" s="57"/>
      <c r="AN51" s="57"/>
      <c r="AO51" s="57"/>
      <c r="AP51" s="57">
        <v>163715</v>
      </c>
      <c r="AQ51" s="57"/>
      <c r="AR51" s="57"/>
      <c r="AS51" s="57"/>
      <c r="AT51" s="57"/>
      <c r="AU51" s="57">
        <v>0</v>
      </c>
      <c r="AV51" s="57"/>
      <c r="AW51" s="57"/>
      <c r="AX51" s="57"/>
      <c r="AY51" s="57"/>
      <c r="AZ51" s="57">
        <f>AP51+AU51</f>
        <v>163715</v>
      </c>
      <c r="BA51" s="57"/>
      <c r="BB51" s="57"/>
      <c r="BC51" s="57"/>
      <c r="BD51" s="57">
        <f>AP51-AA51</f>
        <v>-126905</v>
      </c>
      <c r="BE51" s="57"/>
      <c r="BF51" s="57"/>
      <c r="BG51" s="57"/>
      <c r="BH51" s="57"/>
      <c r="BI51" s="57">
        <f>AU51-AF51</f>
        <v>0</v>
      </c>
      <c r="BJ51" s="57"/>
      <c r="BK51" s="57"/>
      <c r="BL51" s="57"/>
      <c r="BM51" s="57"/>
      <c r="BN51" s="57">
        <f>BD51+BI51</f>
        <v>-126905</v>
      </c>
      <c r="BO51" s="57"/>
      <c r="BP51" s="57"/>
      <c r="BQ51" s="57"/>
    </row>
    <row r="52" spans="1:79" ht="15" customHeight="1" x14ac:dyDescent="0.2">
      <c r="A52" s="82">
        <v>10</v>
      </c>
      <c r="B52" s="82"/>
      <c r="C52" s="115" t="s">
        <v>92</v>
      </c>
      <c r="D52" s="116"/>
      <c r="E52" s="116"/>
      <c r="F52" s="116"/>
      <c r="G52" s="116"/>
      <c r="H52" s="116"/>
      <c r="I52" s="116"/>
      <c r="J52" s="116"/>
      <c r="K52" s="116"/>
      <c r="L52" s="116"/>
      <c r="M52" s="116"/>
      <c r="N52" s="116"/>
      <c r="O52" s="116"/>
      <c r="P52" s="116"/>
      <c r="Q52" s="116"/>
      <c r="R52" s="116"/>
      <c r="S52" s="116"/>
      <c r="T52" s="116"/>
      <c r="U52" s="116"/>
      <c r="V52" s="116"/>
      <c r="W52" s="116"/>
      <c r="X52" s="116"/>
      <c r="Y52" s="116"/>
      <c r="Z52" s="117"/>
      <c r="AA52" s="57">
        <v>200000</v>
      </c>
      <c r="AB52" s="57"/>
      <c r="AC52" s="57"/>
      <c r="AD52" s="57"/>
      <c r="AE52" s="57"/>
      <c r="AF52" s="57">
        <v>0</v>
      </c>
      <c r="AG52" s="57"/>
      <c r="AH52" s="57"/>
      <c r="AI52" s="57"/>
      <c r="AJ52" s="57"/>
      <c r="AK52" s="57">
        <f>AA52+AF52</f>
        <v>200000</v>
      </c>
      <c r="AL52" s="57"/>
      <c r="AM52" s="57"/>
      <c r="AN52" s="57"/>
      <c r="AO52" s="57"/>
      <c r="AP52" s="57">
        <v>196680</v>
      </c>
      <c r="AQ52" s="57"/>
      <c r="AR52" s="57"/>
      <c r="AS52" s="57"/>
      <c r="AT52" s="57"/>
      <c r="AU52" s="57">
        <v>0</v>
      </c>
      <c r="AV52" s="57"/>
      <c r="AW52" s="57"/>
      <c r="AX52" s="57"/>
      <c r="AY52" s="57"/>
      <c r="AZ52" s="57">
        <f>AP52+AU52</f>
        <v>196680</v>
      </c>
      <c r="BA52" s="57"/>
      <c r="BB52" s="57"/>
      <c r="BC52" s="57"/>
      <c r="BD52" s="57">
        <f>AP52-AA52</f>
        <v>-3320</v>
      </c>
      <c r="BE52" s="57"/>
      <c r="BF52" s="57"/>
      <c r="BG52" s="57"/>
      <c r="BH52" s="57"/>
      <c r="BI52" s="57">
        <f>AU52-AF52</f>
        <v>0</v>
      </c>
      <c r="BJ52" s="57"/>
      <c r="BK52" s="57"/>
      <c r="BL52" s="57"/>
      <c r="BM52" s="57"/>
      <c r="BN52" s="57">
        <f>BD52+BI52</f>
        <v>-3320</v>
      </c>
      <c r="BO52" s="57"/>
      <c r="BP52" s="57"/>
      <c r="BQ52" s="57"/>
    </row>
    <row r="53" spans="1:79" ht="25.5" customHeight="1" x14ac:dyDescent="0.2">
      <c r="A53" s="82">
        <v>11</v>
      </c>
      <c r="B53" s="82"/>
      <c r="C53" s="115" t="s">
        <v>93</v>
      </c>
      <c r="D53" s="116"/>
      <c r="E53" s="116"/>
      <c r="F53" s="116"/>
      <c r="G53" s="116"/>
      <c r="H53" s="116"/>
      <c r="I53" s="116"/>
      <c r="J53" s="116"/>
      <c r="K53" s="116"/>
      <c r="L53" s="116"/>
      <c r="M53" s="116"/>
      <c r="N53" s="116"/>
      <c r="O53" s="116"/>
      <c r="P53" s="116"/>
      <c r="Q53" s="116"/>
      <c r="R53" s="116"/>
      <c r="S53" s="116"/>
      <c r="T53" s="116"/>
      <c r="U53" s="116"/>
      <c r="V53" s="116"/>
      <c r="W53" s="116"/>
      <c r="X53" s="116"/>
      <c r="Y53" s="116"/>
      <c r="Z53" s="117"/>
      <c r="AA53" s="57">
        <v>95000</v>
      </c>
      <c r="AB53" s="57"/>
      <c r="AC53" s="57"/>
      <c r="AD53" s="57"/>
      <c r="AE53" s="57"/>
      <c r="AF53" s="57">
        <v>0</v>
      </c>
      <c r="AG53" s="57"/>
      <c r="AH53" s="57"/>
      <c r="AI53" s="57"/>
      <c r="AJ53" s="57"/>
      <c r="AK53" s="57">
        <f>AA53+AF53</f>
        <v>95000</v>
      </c>
      <c r="AL53" s="57"/>
      <c r="AM53" s="57"/>
      <c r="AN53" s="57"/>
      <c r="AO53" s="57"/>
      <c r="AP53" s="57">
        <v>95000</v>
      </c>
      <c r="AQ53" s="57"/>
      <c r="AR53" s="57"/>
      <c r="AS53" s="57"/>
      <c r="AT53" s="57"/>
      <c r="AU53" s="57">
        <v>0</v>
      </c>
      <c r="AV53" s="57"/>
      <c r="AW53" s="57"/>
      <c r="AX53" s="57"/>
      <c r="AY53" s="57"/>
      <c r="AZ53" s="57">
        <f>AP53+AU53</f>
        <v>95000</v>
      </c>
      <c r="BA53" s="57"/>
      <c r="BB53" s="57"/>
      <c r="BC53" s="57"/>
      <c r="BD53" s="57">
        <f>AP53-AA53</f>
        <v>0</v>
      </c>
      <c r="BE53" s="57"/>
      <c r="BF53" s="57"/>
      <c r="BG53" s="57"/>
      <c r="BH53" s="57"/>
      <c r="BI53" s="57">
        <f>AU53-AF53</f>
        <v>0</v>
      </c>
      <c r="BJ53" s="57"/>
      <c r="BK53" s="57"/>
      <c r="BL53" s="57"/>
      <c r="BM53" s="57"/>
      <c r="BN53" s="57">
        <f>BD53+BI53</f>
        <v>0</v>
      </c>
      <c r="BO53" s="57"/>
      <c r="BP53" s="57"/>
      <c r="BQ53" s="57"/>
    </row>
    <row r="54" spans="1:79" s="122" customFormat="1" ht="15" customHeight="1" x14ac:dyDescent="0.2">
      <c r="A54" s="118"/>
      <c r="B54" s="118"/>
      <c r="C54" s="119" t="s">
        <v>94</v>
      </c>
      <c r="D54" s="120"/>
      <c r="E54" s="120"/>
      <c r="F54" s="120"/>
      <c r="G54" s="120"/>
      <c r="H54" s="120"/>
      <c r="I54" s="120"/>
      <c r="J54" s="120"/>
      <c r="K54" s="120"/>
      <c r="L54" s="120"/>
      <c r="M54" s="120"/>
      <c r="N54" s="120"/>
      <c r="O54" s="120"/>
      <c r="P54" s="120"/>
      <c r="Q54" s="120"/>
      <c r="R54" s="120"/>
      <c r="S54" s="120"/>
      <c r="T54" s="120"/>
      <c r="U54" s="120"/>
      <c r="V54" s="120"/>
      <c r="W54" s="120"/>
      <c r="X54" s="120"/>
      <c r="Y54" s="120"/>
      <c r="Z54" s="121"/>
      <c r="AA54" s="83">
        <v>4638320</v>
      </c>
      <c r="AB54" s="83"/>
      <c r="AC54" s="83"/>
      <c r="AD54" s="83"/>
      <c r="AE54" s="83"/>
      <c r="AF54" s="83">
        <v>0</v>
      </c>
      <c r="AG54" s="83"/>
      <c r="AH54" s="83"/>
      <c r="AI54" s="83"/>
      <c r="AJ54" s="83"/>
      <c r="AK54" s="83">
        <f>AA54+AF54</f>
        <v>4638320</v>
      </c>
      <c r="AL54" s="83"/>
      <c r="AM54" s="83"/>
      <c r="AN54" s="83"/>
      <c r="AO54" s="83"/>
      <c r="AP54" s="83">
        <v>4331551.51</v>
      </c>
      <c r="AQ54" s="83"/>
      <c r="AR54" s="83"/>
      <c r="AS54" s="83"/>
      <c r="AT54" s="83"/>
      <c r="AU54" s="83">
        <v>0</v>
      </c>
      <c r="AV54" s="83"/>
      <c r="AW54" s="83"/>
      <c r="AX54" s="83"/>
      <c r="AY54" s="83"/>
      <c r="AZ54" s="83">
        <f>AP54+AU54</f>
        <v>4331551.51</v>
      </c>
      <c r="BA54" s="83"/>
      <c r="BB54" s="83"/>
      <c r="BC54" s="83"/>
      <c r="BD54" s="83">
        <f>AP54-AA54</f>
        <v>-306768.49000000022</v>
      </c>
      <c r="BE54" s="83"/>
      <c r="BF54" s="83"/>
      <c r="BG54" s="83"/>
      <c r="BH54" s="83"/>
      <c r="BI54" s="83">
        <f>AU54-AF54</f>
        <v>0</v>
      </c>
      <c r="BJ54" s="83"/>
      <c r="BK54" s="83"/>
      <c r="BL54" s="83"/>
      <c r="BM54" s="83"/>
      <c r="BN54" s="83">
        <f>BD54+BI54</f>
        <v>-306768.49000000022</v>
      </c>
      <c r="BO54" s="83"/>
      <c r="BP54" s="83"/>
      <c r="BQ54" s="83"/>
    </row>
    <row r="56" spans="1:79" ht="29.25" customHeight="1" x14ac:dyDescent="0.2">
      <c r="A56" s="41" t="s">
        <v>76</v>
      </c>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row>
    <row r="57" spans="1:79" ht="9.7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row>
    <row r="58" spans="1:79" ht="15.75" customHeight="1" x14ac:dyDescent="0.2">
      <c r="A58" s="69" t="s">
        <v>3</v>
      </c>
      <c r="B58" s="69"/>
      <c r="C58" s="54" t="s">
        <v>60</v>
      </c>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row>
    <row r="59" spans="1:79" ht="15.75" x14ac:dyDescent="0.2">
      <c r="A59" s="69">
        <v>1</v>
      </c>
      <c r="B59" s="69"/>
      <c r="C59" s="102">
        <v>2</v>
      </c>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row>
    <row r="60" spans="1:79" hidden="1" x14ac:dyDescent="0.2">
      <c r="A60" s="96" t="s">
        <v>13</v>
      </c>
      <c r="B60" s="97"/>
      <c r="C60" s="99" t="s">
        <v>14</v>
      </c>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1"/>
      <c r="CA60" s="1" t="s">
        <v>70</v>
      </c>
    </row>
    <row r="61" spans="1:79" ht="14.25" customHeight="1" x14ac:dyDescent="0.2">
      <c r="A61" s="96">
        <v>1</v>
      </c>
      <c r="B61" s="97"/>
      <c r="C61" s="123" t="s">
        <v>95</v>
      </c>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7"/>
      <c r="CA61" s="1" t="s">
        <v>61</v>
      </c>
    </row>
    <row r="62" spans="1:79" ht="14.25" customHeight="1" x14ac:dyDescent="0.2">
      <c r="A62" s="96">
        <v>2</v>
      </c>
      <c r="B62" s="97"/>
      <c r="C62" s="123" t="s">
        <v>96</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7"/>
    </row>
    <row r="63" spans="1:79" ht="14.25" customHeight="1" x14ac:dyDescent="0.2">
      <c r="A63" s="96">
        <v>3</v>
      </c>
      <c r="B63" s="97"/>
      <c r="C63" s="123" t="s">
        <v>97</v>
      </c>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row>
    <row r="64" spans="1:79" ht="14.25" customHeight="1" x14ac:dyDescent="0.2">
      <c r="A64" s="96">
        <v>4</v>
      </c>
      <c r="B64" s="97"/>
      <c r="C64" s="123" t="s">
        <v>98</v>
      </c>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row>
    <row r="65" spans="1:79" ht="14.25" customHeight="1" x14ac:dyDescent="0.2">
      <c r="A65" s="96">
        <v>5</v>
      </c>
      <c r="B65" s="97"/>
      <c r="C65" s="123" t="s">
        <v>99</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row>
    <row r="66" spans="1:79" ht="14.25" customHeight="1" x14ac:dyDescent="0.2">
      <c r="A66" s="96">
        <v>6</v>
      </c>
      <c r="B66" s="97"/>
      <c r="C66" s="123" t="s">
        <v>100</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7"/>
    </row>
    <row r="67" spans="1:79" ht="14.25" customHeight="1" x14ac:dyDescent="0.2">
      <c r="A67" s="96">
        <v>7</v>
      </c>
      <c r="B67" s="97"/>
      <c r="C67" s="123" t="s">
        <v>101</v>
      </c>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7"/>
    </row>
    <row r="68" spans="1:79" ht="14.25" customHeight="1" x14ac:dyDescent="0.2">
      <c r="A68" s="96">
        <v>8</v>
      </c>
      <c r="B68" s="97"/>
      <c r="C68" s="123" t="s">
        <v>102</v>
      </c>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7"/>
    </row>
    <row r="69" spans="1:79" ht="14.25" customHeight="1" x14ac:dyDescent="0.2">
      <c r="A69" s="96">
        <v>9</v>
      </c>
      <c r="B69" s="97"/>
      <c r="C69" s="123" t="s">
        <v>103</v>
      </c>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7"/>
    </row>
    <row r="70" spans="1:79" ht="14.25" customHeight="1" x14ac:dyDescent="0.2">
      <c r="A70" s="96">
        <v>10</v>
      </c>
      <c r="B70" s="97"/>
      <c r="C70" s="123" t="s">
        <v>104</v>
      </c>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7"/>
    </row>
    <row r="71" spans="1:79" ht="14.25" customHeight="1" x14ac:dyDescent="0.2">
      <c r="A71" s="96">
        <v>11</v>
      </c>
      <c r="B71" s="97"/>
      <c r="C71" s="123" t="s">
        <v>102</v>
      </c>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7"/>
    </row>
    <row r="73" spans="1:79" ht="15.75" customHeight="1" x14ac:dyDescent="0.2">
      <c r="A73" s="41" t="s">
        <v>42</v>
      </c>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row>
    <row r="74" spans="1:79" ht="15" customHeight="1" x14ac:dyDescent="0.2">
      <c r="A74" s="98" t="s">
        <v>136</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row>
    <row r="75" spans="1:79" ht="28.5" customHeight="1" x14ac:dyDescent="0.2">
      <c r="A75" s="51" t="s">
        <v>3</v>
      </c>
      <c r="B75" s="53"/>
      <c r="C75" s="54" t="s">
        <v>28</v>
      </c>
      <c r="D75" s="54"/>
      <c r="E75" s="54"/>
      <c r="F75" s="54"/>
      <c r="G75" s="54"/>
      <c r="H75" s="54"/>
      <c r="I75" s="54"/>
      <c r="J75" s="54"/>
      <c r="K75" s="54"/>
      <c r="L75" s="54"/>
      <c r="M75" s="54"/>
      <c r="N75" s="54"/>
      <c r="O75" s="54"/>
      <c r="P75" s="54"/>
      <c r="Q75" s="54"/>
      <c r="R75" s="54"/>
      <c r="S75" s="54" t="s">
        <v>25</v>
      </c>
      <c r="T75" s="54"/>
      <c r="U75" s="54"/>
      <c r="V75" s="54"/>
      <c r="W75" s="54"/>
      <c r="X75" s="54"/>
      <c r="Y75" s="54"/>
      <c r="Z75" s="54"/>
      <c r="AA75" s="54"/>
      <c r="AB75" s="54"/>
      <c r="AC75" s="54"/>
      <c r="AD75" s="54"/>
      <c r="AE75" s="54"/>
      <c r="AF75" s="54"/>
      <c r="AG75" s="54"/>
      <c r="AH75" s="54"/>
      <c r="AI75" s="54" t="s">
        <v>44</v>
      </c>
      <c r="AJ75" s="54"/>
      <c r="AK75" s="54"/>
      <c r="AL75" s="54"/>
      <c r="AM75" s="54"/>
      <c r="AN75" s="54"/>
      <c r="AO75" s="54"/>
      <c r="AP75" s="54"/>
      <c r="AQ75" s="54"/>
      <c r="AR75" s="54"/>
      <c r="AS75" s="54"/>
      <c r="AT75" s="54"/>
      <c r="AU75" s="54"/>
      <c r="AV75" s="54"/>
      <c r="AW75" s="54"/>
      <c r="AX75" s="54"/>
      <c r="AY75" s="54" t="s">
        <v>0</v>
      </c>
      <c r="AZ75" s="54"/>
      <c r="BA75" s="54"/>
      <c r="BB75" s="54"/>
      <c r="BC75" s="54"/>
      <c r="BD75" s="54"/>
      <c r="BE75" s="54"/>
      <c r="BF75" s="54"/>
      <c r="BG75" s="54"/>
      <c r="BH75" s="54"/>
      <c r="BI75" s="54"/>
      <c r="BJ75" s="54"/>
      <c r="BK75" s="54"/>
      <c r="BL75" s="54"/>
      <c r="BM75" s="54"/>
      <c r="BN75" s="54"/>
      <c r="BO75" s="2"/>
      <c r="BP75" s="2"/>
      <c r="BQ75" s="2"/>
    </row>
    <row r="76" spans="1:79" ht="29.1" customHeight="1" x14ac:dyDescent="0.2">
      <c r="A76" s="103"/>
      <c r="B76" s="104"/>
      <c r="C76" s="54"/>
      <c r="D76" s="54"/>
      <c r="E76" s="54"/>
      <c r="F76" s="54"/>
      <c r="G76" s="54"/>
      <c r="H76" s="54"/>
      <c r="I76" s="54"/>
      <c r="J76" s="54"/>
      <c r="K76" s="54"/>
      <c r="L76" s="54"/>
      <c r="M76" s="54"/>
      <c r="N76" s="54"/>
      <c r="O76" s="54"/>
      <c r="P76" s="54"/>
      <c r="Q76" s="54"/>
      <c r="R76" s="54"/>
      <c r="S76" s="54" t="s">
        <v>2</v>
      </c>
      <c r="T76" s="54"/>
      <c r="U76" s="54"/>
      <c r="V76" s="54"/>
      <c r="W76" s="54"/>
      <c r="X76" s="54" t="s">
        <v>1</v>
      </c>
      <c r="Y76" s="54"/>
      <c r="Z76" s="54"/>
      <c r="AA76" s="54"/>
      <c r="AB76" s="54"/>
      <c r="AC76" s="54" t="s">
        <v>26</v>
      </c>
      <c r="AD76" s="54"/>
      <c r="AE76" s="54"/>
      <c r="AF76" s="54"/>
      <c r="AG76" s="54"/>
      <c r="AH76" s="54"/>
      <c r="AI76" s="54" t="s">
        <v>2</v>
      </c>
      <c r="AJ76" s="54"/>
      <c r="AK76" s="54"/>
      <c r="AL76" s="54"/>
      <c r="AM76" s="54"/>
      <c r="AN76" s="54" t="s">
        <v>1</v>
      </c>
      <c r="AO76" s="54"/>
      <c r="AP76" s="54"/>
      <c r="AQ76" s="54"/>
      <c r="AR76" s="54"/>
      <c r="AS76" s="54" t="s">
        <v>26</v>
      </c>
      <c r="AT76" s="54"/>
      <c r="AU76" s="54"/>
      <c r="AV76" s="54"/>
      <c r="AW76" s="54"/>
      <c r="AX76" s="54"/>
      <c r="AY76" s="42" t="s">
        <v>2</v>
      </c>
      <c r="AZ76" s="55"/>
      <c r="BA76" s="55"/>
      <c r="BB76" s="55"/>
      <c r="BC76" s="56"/>
      <c r="BD76" s="42" t="s">
        <v>1</v>
      </c>
      <c r="BE76" s="55"/>
      <c r="BF76" s="55"/>
      <c r="BG76" s="55"/>
      <c r="BH76" s="56"/>
      <c r="BI76" s="54" t="s">
        <v>26</v>
      </c>
      <c r="BJ76" s="54"/>
      <c r="BK76" s="54"/>
      <c r="BL76" s="54"/>
      <c r="BM76" s="54"/>
      <c r="BN76" s="54"/>
      <c r="BO76" s="2"/>
      <c r="BP76" s="2"/>
      <c r="BQ76" s="2"/>
    </row>
    <row r="77" spans="1:79" ht="15.95" customHeight="1" x14ac:dyDescent="0.25">
      <c r="A77" s="54">
        <v>1</v>
      </c>
      <c r="B77" s="54"/>
      <c r="C77" s="54">
        <v>2</v>
      </c>
      <c r="D77" s="54"/>
      <c r="E77" s="54"/>
      <c r="F77" s="54"/>
      <c r="G77" s="54"/>
      <c r="H77" s="54"/>
      <c r="I77" s="54"/>
      <c r="J77" s="54"/>
      <c r="K77" s="54"/>
      <c r="L77" s="54"/>
      <c r="M77" s="54"/>
      <c r="N77" s="54"/>
      <c r="O77" s="54"/>
      <c r="P77" s="54"/>
      <c r="Q77" s="54"/>
      <c r="R77" s="54"/>
      <c r="S77" s="54">
        <v>3</v>
      </c>
      <c r="T77" s="54"/>
      <c r="U77" s="54"/>
      <c r="V77" s="54"/>
      <c r="W77" s="54"/>
      <c r="X77" s="54">
        <v>4</v>
      </c>
      <c r="Y77" s="54"/>
      <c r="Z77" s="54"/>
      <c r="AA77" s="54"/>
      <c r="AB77" s="54"/>
      <c r="AC77" s="54">
        <v>5</v>
      </c>
      <c r="AD77" s="54"/>
      <c r="AE77" s="54"/>
      <c r="AF77" s="54"/>
      <c r="AG77" s="54"/>
      <c r="AH77" s="54"/>
      <c r="AI77" s="54">
        <v>6</v>
      </c>
      <c r="AJ77" s="54"/>
      <c r="AK77" s="54"/>
      <c r="AL77" s="54"/>
      <c r="AM77" s="54"/>
      <c r="AN77" s="54">
        <v>7</v>
      </c>
      <c r="AO77" s="54"/>
      <c r="AP77" s="54"/>
      <c r="AQ77" s="54"/>
      <c r="AR77" s="54"/>
      <c r="AS77" s="54">
        <v>8</v>
      </c>
      <c r="AT77" s="54"/>
      <c r="AU77" s="54"/>
      <c r="AV77" s="54"/>
      <c r="AW77" s="54"/>
      <c r="AX77" s="54"/>
      <c r="AY77" s="54">
        <v>9</v>
      </c>
      <c r="AZ77" s="54"/>
      <c r="BA77" s="54"/>
      <c r="BB77" s="54"/>
      <c r="BC77" s="54"/>
      <c r="BD77" s="54">
        <v>10</v>
      </c>
      <c r="BE77" s="54"/>
      <c r="BF77" s="54"/>
      <c r="BG77" s="54"/>
      <c r="BH77" s="54"/>
      <c r="BI77" s="42">
        <v>11</v>
      </c>
      <c r="BJ77" s="55"/>
      <c r="BK77" s="55"/>
      <c r="BL77" s="55"/>
      <c r="BM77" s="55"/>
      <c r="BN77" s="56"/>
      <c r="BO77" s="6"/>
      <c r="BP77" s="6"/>
      <c r="BQ77" s="6"/>
    </row>
    <row r="78" spans="1:79" ht="18" hidden="1" customHeight="1" x14ac:dyDescent="0.2">
      <c r="A78" s="94" t="s">
        <v>13</v>
      </c>
      <c r="B78" s="94"/>
      <c r="C78" s="95" t="s">
        <v>14</v>
      </c>
      <c r="D78" s="95"/>
      <c r="E78" s="95"/>
      <c r="F78" s="95"/>
      <c r="G78" s="95"/>
      <c r="H78" s="95"/>
      <c r="I78" s="95"/>
      <c r="J78" s="95"/>
      <c r="K78" s="95"/>
      <c r="L78" s="95"/>
      <c r="M78" s="95"/>
      <c r="N78" s="95"/>
      <c r="O78" s="95"/>
      <c r="P78" s="95"/>
      <c r="Q78" s="95"/>
      <c r="R78" s="95"/>
      <c r="S78" s="40" t="s">
        <v>10</v>
      </c>
      <c r="T78" s="40"/>
      <c r="U78" s="40"/>
      <c r="V78" s="40"/>
      <c r="W78" s="40"/>
      <c r="X78" s="40" t="s">
        <v>9</v>
      </c>
      <c r="Y78" s="40"/>
      <c r="Z78" s="40"/>
      <c r="AA78" s="40"/>
      <c r="AB78" s="40"/>
      <c r="AC78" s="78" t="s">
        <v>16</v>
      </c>
      <c r="AD78" s="106"/>
      <c r="AE78" s="106"/>
      <c r="AF78" s="106"/>
      <c r="AG78" s="106"/>
      <c r="AH78" s="106"/>
      <c r="AI78" s="40" t="s">
        <v>11</v>
      </c>
      <c r="AJ78" s="40"/>
      <c r="AK78" s="40"/>
      <c r="AL78" s="40"/>
      <c r="AM78" s="40"/>
      <c r="AN78" s="40" t="s">
        <v>12</v>
      </c>
      <c r="AO78" s="40"/>
      <c r="AP78" s="40"/>
      <c r="AQ78" s="40"/>
      <c r="AR78" s="40"/>
      <c r="AS78" s="78" t="s">
        <v>16</v>
      </c>
      <c r="AT78" s="106"/>
      <c r="AU78" s="106"/>
      <c r="AV78" s="106"/>
      <c r="AW78" s="106"/>
      <c r="AX78" s="106"/>
      <c r="AY78" s="107" t="s">
        <v>17</v>
      </c>
      <c r="AZ78" s="108"/>
      <c r="BA78" s="108"/>
      <c r="BB78" s="108"/>
      <c r="BC78" s="109"/>
      <c r="BD78" s="107" t="s">
        <v>17</v>
      </c>
      <c r="BE78" s="108"/>
      <c r="BF78" s="108"/>
      <c r="BG78" s="108"/>
      <c r="BH78" s="109"/>
      <c r="BI78" s="106" t="s">
        <v>16</v>
      </c>
      <c r="BJ78" s="106"/>
      <c r="BK78" s="106"/>
      <c r="BL78" s="106"/>
      <c r="BM78" s="106"/>
      <c r="BN78" s="106"/>
      <c r="BO78" s="7"/>
      <c r="BP78" s="7"/>
      <c r="BQ78" s="7"/>
      <c r="CA78" s="1" t="s">
        <v>21</v>
      </c>
    </row>
    <row r="79" spans="1:79" ht="51" customHeight="1" x14ac:dyDescent="0.2">
      <c r="A79" s="94">
        <v>1</v>
      </c>
      <c r="B79" s="94"/>
      <c r="C79" s="124" t="s">
        <v>105</v>
      </c>
      <c r="D79" s="116"/>
      <c r="E79" s="116"/>
      <c r="F79" s="116"/>
      <c r="G79" s="116"/>
      <c r="H79" s="116"/>
      <c r="I79" s="116"/>
      <c r="J79" s="116"/>
      <c r="K79" s="116"/>
      <c r="L79" s="116"/>
      <c r="M79" s="116"/>
      <c r="N79" s="116"/>
      <c r="O79" s="116"/>
      <c r="P79" s="116"/>
      <c r="Q79" s="116"/>
      <c r="R79" s="117"/>
      <c r="S79" s="110">
        <v>4538120</v>
      </c>
      <c r="T79" s="110"/>
      <c r="U79" s="110"/>
      <c r="V79" s="110"/>
      <c r="W79" s="110"/>
      <c r="X79" s="110">
        <v>0</v>
      </c>
      <c r="Y79" s="110"/>
      <c r="Z79" s="110"/>
      <c r="AA79" s="110"/>
      <c r="AB79" s="110"/>
      <c r="AC79" s="110">
        <f>S79+X79</f>
        <v>4538120</v>
      </c>
      <c r="AD79" s="110"/>
      <c r="AE79" s="110"/>
      <c r="AF79" s="110"/>
      <c r="AG79" s="110"/>
      <c r="AH79" s="110"/>
      <c r="AI79" s="110">
        <v>4215249.21</v>
      </c>
      <c r="AJ79" s="110"/>
      <c r="AK79" s="110"/>
      <c r="AL79" s="110"/>
      <c r="AM79" s="110"/>
      <c r="AN79" s="110">
        <v>0</v>
      </c>
      <c r="AO79" s="110"/>
      <c r="AP79" s="110"/>
      <c r="AQ79" s="110"/>
      <c r="AR79" s="110"/>
      <c r="AS79" s="110">
        <f>AI79+AN79</f>
        <v>4215249.21</v>
      </c>
      <c r="AT79" s="110"/>
      <c r="AU79" s="110"/>
      <c r="AV79" s="110"/>
      <c r="AW79" s="110"/>
      <c r="AX79" s="110"/>
      <c r="AY79" s="110">
        <f>AI79-S79</f>
        <v>-322870.79000000004</v>
      </c>
      <c r="AZ79" s="110"/>
      <c r="BA79" s="110"/>
      <c r="BB79" s="110"/>
      <c r="BC79" s="110"/>
      <c r="BD79" s="125">
        <f>AN79-X79</f>
        <v>0</v>
      </c>
      <c r="BE79" s="125"/>
      <c r="BF79" s="125"/>
      <c r="BG79" s="125"/>
      <c r="BH79" s="125"/>
      <c r="BI79" s="125">
        <f>AY79+BD79</f>
        <v>-322870.79000000004</v>
      </c>
      <c r="BJ79" s="125"/>
      <c r="BK79" s="125"/>
      <c r="BL79" s="125"/>
      <c r="BM79" s="125"/>
      <c r="BN79" s="125"/>
      <c r="BO79" s="8"/>
      <c r="BP79" s="8"/>
      <c r="BQ79" s="8"/>
      <c r="CA79" s="1" t="s">
        <v>22</v>
      </c>
    </row>
    <row r="80" spans="1:79" ht="51" customHeight="1" x14ac:dyDescent="0.2">
      <c r="A80" s="94">
        <v>2</v>
      </c>
      <c r="B80" s="94"/>
      <c r="C80" s="124" t="s">
        <v>106</v>
      </c>
      <c r="D80" s="116"/>
      <c r="E80" s="116"/>
      <c r="F80" s="116"/>
      <c r="G80" s="116"/>
      <c r="H80" s="116"/>
      <c r="I80" s="116"/>
      <c r="J80" s="116"/>
      <c r="K80" s="116"/>
      <c r="L80" s="116"/>
      <c r="M80" s="116"/>
      <c r="N80" s="116"/>
      <c r="O80" s="116"/>
      <c r="P80" s="116"/>
      <c r="Q80" s="116"/>
      <c r="R80" s="117"/>
      <c r="S80" s="110">
        <v>100000</v>
      </c>
      <c r="T80" s="110"/>
      <c r="U80" s="110"/>
      <c r="V80" s="110"/>
      <c r="W80" s="110"/>
      <c r="X80" s="110">
        <v>0</v>
      </c>
      <c r="Y80" s="110"/>
      <c r="Z80" s="110"/>
      <c r="AA80" s="110"/>
      <c r="AB80" s="110"/>
      <c r="AC80" s="110">
        <f>S80+X80</f>
        <v>100000</v>
      </c>
      <c r="AD80" s="110"/>
      <c r="AE80" s="110"/>
      <c r="AF80" s="110"/>
      <c r="AG80" s="110"/>
      <c r="AH80" s="110"/>
      <c r="AI80" s="110">
        <v>116302.97</v>
      </c>
      <c r="AJ80" s="110"/>
      <c r="AK80" s="110"/>
      <c r="AL80" s="110"/>
      <c r="AM80" s="110"/>
      <c r="AN80" s="110">
        <v>0</v>
      </c>
      <c r="AO80" s="110"/>
      <c r="AP80" s="110"/>
      <c r="AQ80" s="110"/>
      <c r="AR80" s="110"/>
      <c r="AS80" s="110">
        <f>AI80+AN80</f>
        <v>116302.97</v>
      </c>
      <c r="AT80" s="110"/>
      <c r="AU80" s="110"/>
      <c r="AV80" s="110"/>
      <c r="AW80" s="110"/>
      <c r="AX80" s="110"/>
      <c r="AY80" s="110">
        <f>AI80-S80</f>
        <v>16302.970000000001</v>
      </c>
      <c r="AZ80" s="110"/>
      <c r="BA80" s="110"/>
      <c r="BB80" s="110"/>
      <c r="BC80" s="110"/>
      <c r="BD80" s="125">
        <f>AN80-X80</f>
        <v>0</v>
      </c>
      <c r="BE80" s="125"/>
      <c r="BF80" s="125"/>
      <c r="BG80" s="125"/>
      <c r="BH80" s="125"/>
      <c r="BI80" s="125">
        <f>AY80+BD80</f>
        <v>16302.970000000001</v>
      </c>
      <c r="BJ80" s="125"/>
      <c r="BK80" s="125"/>
      <c r="BL80" s="125"/>
      <c r="BM80" s="125"/>
      <c r="BN80" s="125"/>
      <c r="BO80" s="8"/>
      <c r="BP80" s="8"/>
      <c r="BQ80" s="8"/>
    </row>
    <row r="81" spans="1:79" s="122" customFormat="1" ht="15" customHeight="1" x14ac:dyDescent="0.2">
      <c r="A81" s="126"/>
      <c r="B81" s="126"/>
      <c r="C81" s="127" t="s">
        <v>107</v>
      </c>
      <c r="D81" s="120"/>
      <c r="E81" s="120"/>
      <c r="F81" s="120"/>
      <c r="G81" s="120"/>
      <c r="H81" s="120"/>
      <c r="I81" s="120"/>
      <c r="J81" s="120"/>
      <c r="K81" s="120"/>
      <c r="L81" s="120"/>
      <c r="M81" s="120"/>
      <c r="N81" s="120"/>
      <c r="O81" s="120"/>
      <c r="P81" s="120"/>
      <c r="Q81" s="120"/>
      <c r="R81" s="121"/>
      <c r="S81" s="111">
        <v>4638120</v>
      </c>
      <c r="T81" s="111"/>
      <c r="U81" s="111"/>
      <c r="V81" s="111"/>
      <c r="W81" s="111"/>
      <c r="X81" s="111">
        <v>0</v>
      </c>
      <c r="Y81" s="111"/>
      <c r="Z81" s="111"/>
      <c r="AA81" s="111"/>
      <c r="AB81" s="111"/>
      <c r="AC81" s="111">
        <f>S81+X81</f>
        <v>4638120</v>
      </c>
      <c r="AD81" s="111"/>
      <c r="AE81" s="111"/>
      <c r="AF81" s="111"/>
      <c r="AG81" s="111"/>
      <c r="AH81" s="111"/>
      <c r="AI81" s="111">
        <v>4331552.18</v>
      </c>
      <c r="AJ81" s="111"/>
      <c r="AK81" s="111"/>
      <c r="AL81" s="111"/>
      <c r="AM81" s="111"/>
      <c r="AN81" s="111">
        <v>0</v>
      </c>
      <c r="AO81" s="111"/>
      <c r="AP81" s="111"/>
      <c r="AQ81" s="111"/>
      <c r="AR81" s="111"/>
      <c r="AS81" s="111">
        <f>AI81+AN81</f>
        <v>4331552.18</v>
      </c>
      <c r="AT81" s="111"/>
      <c r="AU81" s="111"/>
      <c r="AV81" s="111"/>
      <c r="AW81" s="111"/>
      <c r="AX81" s="111"/>
      <c r="AY81" s="111">
        <f>AI81-S81</f>
        <v>-306567.8200000003</v>
      </c>
      <c r="AZ81" s="111"/>
      <c r="BA81" s="111"/>
      <c r="BB81" s="111"/>
      <c r="BC81" s="111"/>
      <c r="BD81" s="128">
        <f>AN81-X81</f>
        <v>0</v>
      </c>
      <c r="BE81" s="128"/>
      <c r="BF81" s="128"/>
      <c r="BG81" s="128"/>
      <c r="BH81" s="128"/>
      <c r="BI81" s="128">
        <f>AY81+BD81</f>
        <v>-306567.8200000003</v>
      </c>
      <c r="BJ81" s="128"/>
      <c r="BK81" s="128"/>
      <c r="BL81" s="128"/>
      <c r="BM81" s="128"/>
      <c r="BN81" s="128"/>
      <c r="BO81" s="129"/>
      <c r="BP81" s="129"/>
      <c r="BQ81" s="129"/>
    </row>
    <row r="83" spans="1:79" ht="15.75" customHeight="1" x14ac:dyDescent="0.2">
      <c r="A83" s="41" t="s">
        <v>43</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row>
    <row r="84" spans="1:79" ht="15.75" customHeight="1" x14ac:dyDescent="0.2">
      <c r="A84" s="41" t="s">
        <v>62</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row>
    <row r="85" spans="1:79" ht="8.25" customHeight="1" x14ac:dyDescent="0.2"/>
    <row r="86" spans="1:79" ht="45" customHeight="1" x14ac:dyDescent="0.2">
      <c r="A86" s="51" t="s">
        <v>3</v>
      </c>
      <c r="B86" s="53"/>
      <c r="C86" s="51" t="s">
        <v>6</v>
      </c>
      <c r="D86" s="52"/>
      <c r="E86" s="52"/>
      <c r="F86" s="52"/>
      <c r="G86" s="52"/>
      <c r="H86" s="52"/>
      <c r="I86" s="53"/>
      <c r="J86" s="51" t="s">
        <v>5</v>
      </c>
      <c r="K86" s="52"/>
      <c r="L86" s="52"/>
      <c r="M86" s="52"/>
      <c r="N86" s="53"/>
      <c r="O86" s="51" t="s">
        <v>4</v>
      </c>
      <c r="P86" s="52"/>
      <c r="Q86" s="52"/>
      <c r="R86" s="52"/>
      <c r="S86" s="52"/>
      <c r="T86" s="52"/>
      <c r="U86" s="52"/>
      <c r="V86" s="52"/>
      <c r="W86" s="52"/>
      <c r="X86" s="53"/>
      <c r="Y86" s="54" t="s">
        <v>25</v>
      </c>
      <c r="Z86" s="54"/>
      <c r="AA86" s="54"/>
      <c r="AB86" s="54"/>
      <c r="AC86" s="54"/>
      <c r="AD86" s="54"/>
      <c r="AE86" s="54"/>
      <c r="AF86" s="54"/>
      <c r="AG86" s="54"/>
      <c r="AH86" s="54"/>
      <c r="AI86" s="54"/>
      <c r="AJ86" s="54"/>
      <c r="AK86" s="54"/>
      <c r="AL86" s="54"/>
      <c r="AM86" s="54"/>
      <c r="AN86" s="54" t="s">
        <v>45</v>
      </c>
      <c r="AO86" s="54"/>
      <c r="AP86" s="54"/>
      <c r="AQ86" s="54"/>
      <c r="AR86" s="54"/>
      <c r="AS86" s="54"/>
      <c r="AT86" s="54"/>
      <c r="AU86" s="54"/>
      <c r="AV86" s="54"/>
      <c r="AW86" s="54"/>
      <c r="AX86" s="54"/>
      <c r="AY86" s="54"/>
      <c r="AZ86" s="54"/>
      <c r="BA86" s="54"/>
      <c r="BB86" s="54"/>
      <c r="BC86" s="75" t="s">
        <v>0</v>
      </c>
      <c r="BD86" s="75"/>
      <c r="BE86" s="75"/>
      <c r="BF86" s="75"/>
      <c r="BG86" s="75"/>
      <c r="BH86" s="75"/>
      <c r="BI86" s="75"/>
      <c r="BJ86" s="75"/>
      <c r="BK86" s="75"/>
      <c r="BL86" s="75"/>
      <c r="BM86" s="75"/>
      <c r="BN86" s="75"/>
      <c r="BO86" s="75"/>
      <c r="BP86" s="75"/>
      <c r="BQ86" s="75"/>
      <c r="BR86" s="10"/>
      <c r="BS86" s="10"/>
      <c r="BT86" s="10"/>
      <c r="BU86" s="10"/>
      <c r="BV86" s="10"/>
      <c r="BW86" s="10"/>
      <c r="BX86" s="10"/>
      <c r="BY86" s="10"/>
      <c r="BZ86" s="9"/>
    </row>
    <row r="87" spans="1:79" ht="32.25" customHeight="1" x14ac:dyDescent="0.2">
      <c r="A87" s="103"/>
      <c r="B87" s="104"/>
      <c r="C87" s="103"/>
      <c r="D87" s="105"/>
      <c r="E87" s="105"/>
      <c r="F87" s="105"/>
      <c r="G87" s="105"/>
      <c r="H87" s="105"/>
      <c r="I87" s="104"/>
      <c r="J87" s="103"/>
      <c r="K87" s="105"/>
      <c r="L87" s="105"/>
      <c r="M87" s="105"/>
      <c r="N87" s="104"/>
      <c r="O87" s="103"/>
      <c r="P87" s="105"/>
      <c r="Q87" s="105"/>
      <c r="R87" s="105"/>
      <c r="S87" s="105"/>
      <c r="T87" s="105"/>
      <c r="U87" s="105"/>
      <c r="V87" s="105"/>
      <c r="W87" s="105"/>
      <c r="X87" s="104"/>
      <c r="Y87" s="42" t="s">
        <v>2</v>
      </c>
      <c r="Z87" s="55"/>
      <c r="AA87" s="55"/>
      <c r="AB87" s="55"/>
      <c r="AC87" s="56"/>
      <c r="AD87" s="42" t="s">
        <v>1</v>
      </c>
      <c r="AE87" s="55"/>
      <c r="AF87" s="55"/>
      <c r="AG87" s="55"/>
      <c r="AH87" s="56"/>
      <c r="AI87" s="54" t="s">
        <v>26</v>
      </c>
      <c r="AJ87" s="54"/>
      <c r="AK87" s="54"/>
      <c r="AL87" s="54"/>
      <c r="AM87" s="54"/>
      <c r="AN87" s="54" t="s">
        <v>2</v>
      </c>
      <c r="AO87" s="54"/>
      <c r="AP87" s="54"/>
      <c r="AQ87" s="54"/>
      <c r="AR87" s="54"/>
      <c r="AS87" s="54" t="s">
        <v>1</v>
      </c>
      <c r="AT87" s="54"/>
      <c r="AU87" s="54"/>
      <c r="AV87" s="54"/>
      <c r="AW87" s="54"/>
      <c r="AX87" s="54" t="s">
        <v>26</v>
      </c>
      <c r="AY87" s="54"/>
      <c r="AZ87" s="54"/>
      <c r="BA87" s="54"/>
      <c r="BB87" s="54"/>
      <c r="BC87" s="54" t="s">
        <v>2</v>
      </c>
      <c r="BD87" s="54"/>
      <c r="BE87" s="54"/>
      <c r="BF87" s="54"/>
      <c r="BG87" s="54"/>
      <c r="BH87" s="54" t="s">
        <v>1</v>
      </c>
      <c r="BI87" s="54"/>
      <c r="BJ87" s="54"/>
      <c r="BK87" s="54"/>
      <c r="BL87" s="54"/>
      <c r="BM87" s="54" t="s">
        <v>26</v>
      </c>
      <c r="BN87" s="54"/>
      <c r="BO87" s="54"/>
      <c r="BP87" s="54"/>
      <c r="BQ87" s="54"/>
      <c r="BR87" s="2"/>
      <c r="BS87" s="2"/>
      <c r="BT87" s="2"/>
      <c r="BU87" s="2"/>
      <c r="BV87" s="2"/>
      <c r="BW87" s="2"/>
      <c r="BX87" s="2"/>
      <c r="BY87" s="2"/>
      <c r="BZ87" s="9"/>
    </row>
    <row r="88" spans="1:79" ht="15.95" customHeight="1" x14ac:dyDescent="0.2">
      <c r="A88" s="54">
        <v>1</v>
      </c>
      <c r="B88" s="54"/>
      <c r="C88" s="54">
        <v>2</v>
      </c>
      <c r="D88" s="54"/>
      <c r="E88" s="54"/>
      <c r="F88" s="54"/>
      <c r="G88" s="54"/>
      <c r="H88" s="54"/>
      <c r="I88" s="54"/>
      <c r="J88" s="54">
        <v>3</v>
      </c>
      <c r="K88" s="54"/>
      <c r="L88" s="54"/>
      <c r="M88" s="54"/>
      <c r="N88" s="54"/>
      <c r="O88" s="54">
        <v>4</v>
      </c>
      <c r="P88" s="54"/>
      <c r="Q88" s="54"/>
      <c r="R88" s="54"/>
      <c r="S88" s="54"/>
      <c r="T88" s="54"/>
      <c r="U88" s="54"/>
      <c r="V88" s="54"/>
      <c r="W88" s="54"/>
      <c r="X88" s="54"/>
      <c r="Y88" s="54">
        <v>5</v>
      </c>
      <c r="Z88" s="54"/>
      <c r="AA88" s="54"/>
      <c r="AB88" s="54"/>
      <c r="AC88" s="54"/>
      <c r="AD88" s="54">
        <v>6</v>
      </c>
      <c r="AE88" s="54"/>
      <c r="AF88" s="54"/>
      <c r="AG88" s="54"/>
      <c r="AH88" s="54"/>
      <c r="AI88" s="54">
        <v>7</v>
      </c>
      <c r="AJ88" s="54"/>
      <c r="AK88" s="54"/>
      <c r="AL88" s="54"/>
      <c r="AM88" s="54"/>
      <c r="AN88" s="42">
        <v>8</v>
      </c>
      <c r="AO88" s="55"/>
      <c r="AP88" s="55"/>
      <c r="AQ88" s="55"/>
      <c r="AR88" s="56"/>
      <c r="AS88" s="42">
        <v>9</v>
      </c>
      <c r="AT88" s="55"/>
      <c r="AU88" s="55"/>
      <c r="AV88" s="55"/>
      <c r="AW88" s="56"/>
      <c r="AX88" s="42">
        <v>10</v>
      </c>
      <c r="AY88" s="55"/>
      <c r="AZ88" s="55"/>
      <c r="BA88" s="55"/>
      <c r="BB88" s="56"/>
      <c r="BC88" s="42">
        <v>11</v>
      </c>
      <c r="BD88" s="55"/>
      <c r="BE88" s="55"/>
      <c r="BF88" s="55"/>
      <c r="BG88" s="56"/>
      <c r="BH88" s="42">
        <v>12</v>
      </c>
      <c r="BI88" s="55"/>
      <c r="BJ88" s="55"/>
      <c r="BK88" s="55"/>
      <c r="BL88" s="56"/>
      <c r="BM88" s="42">
        <v>13</v>
      </c>
      <c r="BN88" s="55"/>
      <c r="BO88" s="55"/>
      <c r="BP88" s="55"/>
      <c r="BQ88" s="56"/>
      <c r="BR88" s="2"/>
      <c r="BS88" s="2"/>
      <c r="BT88" s="2"/>
      <c r="BU88" s="2"/>
      <c r="BV88" s="2"/>
      <c r="BW88" s="2"/>
      <c r="BX88" s="2"/>
      <c r="BY88" s="2"/>
      <c r="BZ88" s="9"/>
    </row>
    <row r="89" spans="1:79" ht="12.75" hidden="1" customHeight="1" x14ac:dyDescent="12.75">
      <c r="A89" s="94" t="s">
        <v>36</v>
      </c>
      <c r="B89" s="94"/>
      <c r="C89" s="66" t="s">
        <v>14</v>
      </c>
      <c r="D89" s="67"/>
      <c r="E89" s="67"/>
      <c r="F89" s="67"/>
      <c r="G89" s="67"/>
      <c r="H89" s="67"/>
      <c r="I89" s="68"/>
      <c r="J89" s="94" t="s">
        <v>15</v>
      </c>
      <c r="K89" s="94"/>
      <c r="L89" s="94"/>
      <c r="M89" s="94"/>
      <c r="N89" s="94"/>
      <c r="O89" s="95" t="s">
        <v>37</v>
      </c>
      <c r="P89" s="95"/>
      <c r="Q89" s="95"/>
      <c r="R89" s="95"/>
      <c r="S89" s="95"/>
      <c r="T89" s="95"/>
      <c r="U89" s="95"/>
      <c r="V89" s="95"/>
      <c r="W89" s="95"/>
      <c r="X89" s="66"/>
      <c r="Y89" s="40" t="s">
        <v>10</v>
      </c>
      <c r="Z89" s="40"/>
      <c r="AA89" s="40"/>
      <c r="AB89" s="40"/>
      <c r="AC89" s="40"/>
      <c r="AD89" s="40" t="s">
        <v>29</v>
      </c>
      <c r="AE89" s="40"/>
      <c r="AF89" s="40"/>
      <c r="AG89" s="40"/>
      <c r="AH89" s="40"/>
      <c r="AI89" s="40" t="s">
        <v>78</v>
      </c>
      <c r="AJ89" s="40"/>
      <c r="AK89" s="40"/>
      <c r="AL89" s="40"/>
      <c r="AM89" s="40"/>
      <c r="AN89" s="40" t="s">
        <v>30</v>
      </c>
      <c r="AO89" s="40"/>
      <c r="AP89" s="40"/>
      <c r="AQ89" s="40"/>
      <c r="AR89" s="40"/>
      <c r="AS89" s="40" t="s">
        <v>11</v>
      </c>
      <c r="AT89" s="40"/>
      <c r="AU89" s="40"/>
      <c r="AV89" s="40"/>
      <c r="AW89" s="40"/>
      <c r="AX89" s="40" t="s">
        <v>79</v>
      </c>
      <c r="AY89" s="40"/>
      <c r="AZ89" s="40"/>
      <c r="BA89" s="40"/>
      <c r="BB89" s="40"/>
      <c r="BC89" s="40" t="s">
        <v>32</v>
      </c>
      <c r="BD89" s="40"/>
      <c r="BE89" s="40"/>
      <c r="BF89" s="40"/>
      <c r="BG89" s="40"/>
      <c r="BH89" s="40" t="s">
        <v>32</v>
      </c>
      <c r="BI89" s="40"/>
      <c r="BJ89" s="40"/>
      <c r="BK89" s="40"/>
      <c r="BL89" s="40"/>
      <c r="BM89" s="81" t="s">
        <v>16</v>
      </c>
      <c r="BN89" s="81"/>
      <c r="BO89" s="81"/>
      <c r="BP89" s="81"/>
      <c r="BQ89" s="81"/>
      <c r="BR89" s="12"/>
      <c r="BS89" s="12"/>
      <c r="BT89" s="9"/>
      <c r="BU89" s="9"/>
      <c r="BV89" s="9"/>
      <c r="BW89" s="9"/>
      <c r="BX89" s="9"/>
      <c r="BY89" s="9"/>
      <c r="BZ89" s="9"/>
      <c r="CA89" s="1" t="s">
        <v>23</v>
      </c>
    </row>
    <row r="90" spans="1:79" s="122" customFormat="1" ht="15.75" x14ac:dyDescent="0.2">
      <c r="A90" s="126">
        <v>0</v>
      </c>
      <c r="B90" s="126"/>
      <c r="C90" s="130" t="s">
        <v>108</v>
      </c>
      <c r="D90" s="130"/>
      <c r="E90" s="130"/>
      <c r="F90" s="130"/>
      <c r="G90" s="130"/>
      <c r="H90" s="130"/>
      <c r="I90" s="130"/>
      <c r="J90" s="130" t="s">
        <v>109</v>
      </c>
      <c r="K90" s="130"/>
      <c r="L90" s="130"/>
      <c r="M90" s="130"/>
      <c r="N90" s="130"/>
      <c r="O90" s="130" t="s">
        <v>109</v>
      </c>
      <c r="P90" s="130"/>
      <c r="Q90" s="130"/>
      <c r="R90" s="130"/>
      <c r="S90" s="130"/>
      <c r="T90" s="130"/>
      <c r="U90" s="130"/>
      <c r="V90" s="130"/>
      <c r="W90" s="130"/>
      <c r="X90" s="130"/>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1"/>
      <c r="BR90" s="131"/>
      <c r="BS90" s="131"/>
      <c r="BT90" s="131"/>
      <c r="BU90" s="131"/>
      <c r="BV90" s="131"/>
      <c r="BW90" s="131"/>
      <c r="BX90" s="131"/>
      <c r="BY90" s="131"/>
      <c r="BZ90" s="132"/>
      <c r="CA90" s="122" t="s">
        <v>24</v>
      </c>
    </row>
    <row r="91" spans="1:79" ht="15.75" x14ac:dyDescent="0.2">
      <c r="A91" s="94">
        <v>0</v>
      </c>
      <c r="B91" s="94"/>
      <c r="C91" s="133" t="s">
        <v>110</v>
      </c>
      <c r="D91" s="133"/>
      <c r="E91" s="133"/>
      <c r="F91" s="133"/>
      <c r="G91" s="133"/>
      <c r="H91" s="133"/>
      <c r="I91" s="133"/>
      <c r="J91" s="133" t="s">
        <v>111</v>
      </c>
      <c r="K91" s="133"/>
      <c r="L91" s="133"/>
      <c r="M91" s="133"/>
      <c r="N91" s="133"/>
      <c r="O91" s="133" t="s">
        <v>112</v>
      </c>
      <c r="P91" s="133"/>
      <c r="Q91" s="133"/>
      <c r="R91" s="133"/>
      <c r="S91" s="133"/>
      <c r="T91" s="133"/>
      <c r="U91" s="133"/>
      <c r="V91" s="133"/>
      <c r="W91" s="133"/>
      <c r="X91" s="133"/>
      <c r="Y91" s="110">
        <v>4543120</v>
      </c>
      <c r="Z91" s="110"/>
      <c r="AA91" s="110"/>
      <c r="AB91" s="110"/>
      <c r="AC91" s="110"/>
      <c r="AD91" s="110">
        <v>0</v>
      </c>
      <c r="AE91" s="110"/>
      <c r="AF91" s="110"/>
      <c r="AG91" s="110"/>
      <c r="AH91" s="110"/>
      <c r="AI91" s="110">
        <v>4543120</v>
      </c>
      <c r="AJ91" s="110"/>
      <c r="AK91" s="110"/>
      <c r="AL91" s="110"/>
      <c r="AM91" s="110"/>
      <c r="AN91" s="110">
        <v>4236551.51</v>
      </c>
      <c r="AO91" s="110"/>
      <c r="AP91" s="110"/>
      <c r="AQ91" s="110"/>
      <c r="AR91" s="110"/>
      <c r="AS91" s="110">
        <v>0</v>
      </c>
      <c r="AT91" s="110"/>
      <c r="AU91" s="110"/>
      <c r="AV91" s="110"/>
      <c r="AW91" s="110"/>
      <c r="AX91" s="110">
        <v>4236551.51</v>
      </c>
      <c r="AY91" s="110"/>
      <c r="AZ91" s="110"/>
      <c r="BA91" s="110"/>
      <c r="BB91" s="110"/>
      <c r="BC91" s="110">
        <f>AN91-Y91</f>
        <v>-306568.49000000022</v>
      </c>
      <c r="BD91" s="110"/>
      <c r="BE91" s="110"/>
      <c r="BF91" s="110"/>
      <c r="BG91" s="110"/>
      <c r="BH91" s="110">
        <f>AS91-AD91</f>
        <v>0</v>
      </c>
      <c r="BI91" s="110"/>
      <c r="BJ91" s="110"/>
      <c r="BK91" s="110"/>
      <c r="BL91" s="110"/>
      <c r="BM91" s="110">
        <v>-306568.49000000022</v>
      </c>
      <c r="BN91" s="110"/>
      <c r="BO91" s="110"/>
      <c r="BP91" s="110"/>
      <c r="BQ91" s="110"/>
      <c r="BR91" s="11"/>
      <c r="BS91" s="11"/>
      <c r="BT91" s="11"/>
      <c r="BU91" s="11"/>
      <c r="BV91" s="11"/>
      <c r="BW91" s="11"/>
      <c r="BX91" s="11"/>
      <c r="BY91" s="11"/>
      <c r="BZ91" s="9"/>
    </row>
    <row r="92" spans="1:79" ht="38.25" customHeight="1" x14ac:dyDescent="0.2">
      <c r="A92" s="94">
        <v>0</v>
      </c>
      <c r="B92" s="94"/>
      <c r="C92" s="134" t="s">
        <v>113</v>
      </c>
      <c r="D92" s="116"/>
      <c r="E92" s="116"/>
      <c r="F92" s="116"/>
      <c r="G92" s="116"/>
      <c r="H92" s="116"/>
      <c r="I92" s="117"/>
      <c r="J92" s="133" t="s">
        <v>111</v>
      </c>
      <c r="K92" s="133"/>
      <c r="L92" s="133"/>
      <c r="M92" s="133"/>
      <c r="N92" s="133"/>
      <c r="O92" s="133" t="s">
        <v>114</v>
      </c>
      <c r="P92" s="133"/>
      <c r="Q92" s="133"/>
      <c r="R92" s="133"/>
      <c r="S92" s="133"/>
      <c r="T92" s="133"/>
      <c r="U92" s="133"/>
      <c r="V92" s="133"/>
      <c r="W92" s="133"/>
      <c r="X92" s="133"/>
      <c r="Y92" s="110">
        <v>95000</v>
      </c>
      <c r="Z92" s="110"/>
      <c r="AA92" s="110"/>
      <c r="AB92" s="110"/>
      <c r="AC92" s="110"/>
      <c r="AD92" s="110">
        <v>0</v>
      </c>
      <c r="AE92" s="110"/>
      <c r="AF92" s="110"/>
      <c r="AG92" s="110"/>
      <c r="AH92" s="110"/>
      <c r="AI92" s="110">
        <v>95000</v>
      </c>
      <c r="AJ92" s="110"/>
      <c r="AK92" s="110"/>
      <c r="AL92" s="110"/>
      <c r="AM92" s="110"/>
      <c r="AN92" s="110">
        <v>95000</v>
      </c>
      <c r="AO92" s="110"/>
      <c r="AP92" s="110"/>
      <c r="AQ92" s="110"/>
      <c r="AR92" s="110"/>
      <c r="AS92" s="110">
        <v>0</v>
      </c>
      <c r="AT92" s="110"/>
      <c r="AU92" s="110"/>
      <c r="AV92" s="110"/>
      <c r="AW92" s="110"/>
      <c r="AX92" s="110">
        <v>95000</v>
      </c>
      <c r="AY92" s="110"/>
      <c r="AZ92" s="110"/>
      <c r="BA92" s="110"/>
      <c r="BB92" s="110"/>
      <c r="BC92" s="110">
        <f>AN92-Y92</f>
        <v>0</v>
      </c>
      <c r="BD92" s="110"/>
      <c r="BE92" s="110"/>
      <c r="BF92" s="110"/>
      <c r="BG92" s="110"/>
      <c r="BH92" s="110">
        <f>AS92-AD92</f>
        <v>0</v>
      </c>
      <c r="BI92" s="110"/>
      <c r="BJ92" s="110"/>
      <c r="BK92" s="110"/>
      <c r="BL92" s="110"/>
      <c r="BM92" s="110">
        <v>0</v>
      </c>
      <c r="BN92" s="110"/>
      <c r="BO92" s="110"/>
      <c r="BP92" s="110"/>
      <c r="BQ92" s="110"/>
      <c r="BR92" s="11"/>
      <c r="BS92" s="11"/>
      <c r="BT92" s="11"/>
      <c r="BU92" s="11"/>
      <c r="BV92" s="11"/>
      <c r="BW92" s="11"/>
      <c r="BX92" s="11"/>
      <c r="BY92" s="11"/>
      <c r="BZ92" s="9"/>
    </row>
    <row r="93" spans="1:79" s="122" customFormat="1" ht="15.75" x14ac:dyDescent="0.2">
      <c r="A93" s="126">
        <v>0</v>
      </c>
      <c r="B93" s="126"/>
      <c r="C93" s="135" t="s">
        <v>115</v>
      </c>
      <c r="D93" s="120"/>
      <c r="E93" s="120"/>
      <c r="F93" s="120"/>
      <c r="G93" s="120"/>
      <c r="H93" s="120"/>
      <c r="I93" s="121"/>
      <c r="J93" s="130" t="s">
        <v>109</v>
      </c>
      <c r="K93" s="130"/>
      <c r="L93" s="130"/>
      <c r="M93" s="130"/>
      <c r="N93" s="130"/>
      <c r="O93" s="130" t="s">
        <v>109</v>
      </c>
      <c r="P93" s="130"/>
      <c r="Q93" s="130"/>
      <c r="R93" s="130"/>
      <c r="S93" s="130"/>
      <c r="T93" s="130"/>
      <c r="U93" s="130"/>
      <c r="V93" s="130"/>
      <c r="W93" s="130"/>
      <c r="X93" s="130"/>
      <c r="Y93" s="11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c r="BJ93" s="111"/>
      <c r="BK93" s="111"/>
      <c r="BL93" s="111"/>
      <c r="BM93" s="111"/>
      <c r="BN93" s="111"/>
      <c r="BO93" s="111"/>
      <c r="BP93" s="111"/>
      <c r="BQ93" s="111"/>
      <c r="BR93" s="131"/>
      <c r="BS93" s="131"/>
      <c r="BT93" s="131"/>
      <c r="BU93" s="131"/>
      <c r="BV93" s="131"/>
      <c r="BW93" s="131"/>
      <c r="BX93" s="131"/>
      <c r="BY93" s="131"/>
      <c r="BZ93" s="132"/>
    </row>
    <row r="94" spans="1:79" ht="38.25" customHeight="1" x14ac:dyDescent="0.2">
      <c r="A94" s="94">
        <v>0</v>
      </c>
      <c r="B94" s="94"/>
      <c r="C94" s="134" t="s">
        <v>116</v>
      </c>
      <c r="D94" s="116"/>
      <c r="E94" s="116"/>
      <c r="F94" s="116"/>
      <c r="G94" s="116"/>
      <c r="H94" s="116"/>
      <c r="I94" s="117"/>
      <c r="J94" s="133" t="s">
        <v>117</v>
      </c>
      <c r="K94" s="133"/>
      <c r="L94" s="133"/>
      <c r="M94" s="133"/>
      <c r="N94" s="133"/>
      <c r="O94" s="133" t="s">
        <v>114</v>
      </c>
      <c r="P94" s="133"/>
      <c r="Q94" s="133"/>
      <c r="R94" s="133"/>
      <c r="S94" s="133"/>
      <c r="T94" s="133"/>
      <c r="U94" s="133"/>
      <c r="V94" s="133"/>
      <c r="W94" s="133"/>
      <c r="X94" s="133"/>
      <c r="Y94" s="110">
        <v>1</v>
      </c>
      <c r="Z94" s="110"/>
      <c r="AA94" s="110"/>
      <c r="AB94" s="110"/>
      <c r="AC94" s="110"/>
      <c r="AD94" s="110">
        <v>0</v>
      </c>
      <c r="AE94" s="110"/>
      <c r="AF94" s="110"/>
      <c r="AG94" s="110"/>
      <c r="AH94" s="110"/>
      <c r="AI94" s="110">
        <v>1</v>
      </c>
      <c r="AJ94" s="110"/>
      <c r="AK94" s="110"/>
      <c r="AL94" s="110"/>
      <c r="AM94" s="110"/>
      <c r="AN94" s="110">
        <v>1</v>
      </c>
      <c r="AO94" s="110"/>
      <c r="AP94" s="110"/>
      <c r="AQ94" s="110"/>
      <c r="AR94" s="110"/>
      <c r="AS94" s="110">
        <v>0</v>
      </c>
      <c r="AT94" s="110"/>
      <c r="AU94" s="110"/>
      <c r="AV94" s="110"/>
      <c r="AW94" s="110"/>
      <c r="AX94" s="110">
        <v>1</v>
      </c>
      <c r="AY94" s="110"/>
      <c r="AZ94" s="110"/>
      <c r="BA94" s="110"/>
      <c r="BB94" s="110"/>
      <c r="BC94" s="110">
        <f>AN94-Y94</f>
        <v>0</v>
      </c>
      <c r="BD94" s="110"/>
      <c r="BE94" s="110"/>
      <c r="BF94" s="110"/>
      <c r="BG94" s="110"/>
      <c r="BH94" s="110">
        <f>AS94-AD94</f>
        <v>0</v>
      </c>
      <c r="BI94" s="110"/>
      <c r="BJ94" s="110"/>
      <c r="BK94" s="110"/>
      <c r="BL94" s="110"/>
      <c r="BM94" s="110">
        <v>0</v>
      </c>
      <c r="BN94" s="110"/>
      <c r="BO94" s="110"/>
      <c r="BP94" s="110"/>
      <c r="BQ94" s="110"/>
      <c r="BR94" s="11"/>
      <c r="BS94" s="11"/>
      <c r="BT94" s="11"/>
      <c r="BU94" s="11"/>
      <c r="BV94" s="11"/>
      <c r="BW94" s="11"/>
      <c r="BX94" s="11"/>
      <c r="BY94" s="11"/>
      <c r="BZ94" s="9"/>
    </row>
    <row r="95" spans="1:79" ht="38.25" customHeight="1" x14ac:dyDescent="0.2">
      <c r="A95" s="94">
        <v>0</v>
      </c>
      <c r="B95" s="94"/>
      <c r="C95" s="134" t="s">
        <v>118</v>
      </c>
      <c r="D95" s="116"/>
      <c r="E95" s="116"/>
      <c r="F95" s="116"/>
      <c r="G95" s="116"/>
      <c r="H95" s="116"/>
      <c r="I95" s="117"/>
      <c r="J95" s="133" t="s">
        <v>117</v>
      </c>
      <c r="K95" s="133"/>
      <c r="L95" s="133"/>
      <c r="M95" s="133"/>
      <c r="N95" s="133"/>
      <c r="O95" s="133" t="s">
        <v>114</v>
      </c>
      <c r="P95" s="133"/>
      <c r="Q95" s="133"/>
      <c r="R95" s="133"/>
      <c r="S95" s="133"/>
      <c r="T95" s="133"/>
      <c r="U95" s="133"/>
      <c r="V95" s="133"/>
      <c r="W95" s="133"/>
      <c r="X95" s="133"/>
      <c r="Y95" s="110">
        <v>13</v>
      </c>
      <c r="Z95" s="110"/>
      <c r="AA95" s="110"/>
      <c r="AB95" s="110"/>
      <c r="AC95" s="110"/>
      <c r="AD95" s="110">
        <v>0</v>
      </c>
      <c r="AE95" s="110"/>
      <c r="AF95" s="110"/>
      <c r="AG95" s="110"/>
      <c r="AH95" s="110"/>
      <c r="AI95" s="110">
        <v>13</v>
      </c>
      <c r="AJ95" s="110"/>
      <c r="AK95" s="110"/>
      <c r="AL95" s="110"/>
      <c r="AM95" s="110"/>
      <c r="AN95" s="110">
        <v>13</v>
      </c>
      <c r="AO95" s="110"/>
      <c r="AP95" s="110"/>
      <c r="AQ95" s="110"/>
      <c r="AR95" s="110"/>
      <c r="AS95" s="110">
        <v>0</v>
      </c>
      <c r="AT95" s="110"/>
      <c r="AU95" s="110"/>
      <c r="AV95" s="110"/>
      <c r="AW95" s="110"/>
      <c r="AX95" s="110">
        <v>13</v>
      </c>
      <c r="AY95" s="110"/>
      <c r="AZ95" s="110"/>
      <c r="BA95" s="110"/>
      <c r="BB95" s="110"/>
      <c r="BC95" s="110">
        <f>AN95-Y95</f>
        <v>0</v>
      </c>
      <c r="BD95" s="110"/>
      <c r="BE95" s="110"/>
      <c r="BF95" s="110"/>
      <c r="BG95" s="110"/>
      <c r="BH95" s="110">
        <f>AS95-AD95</f>
        <v>0</v>
      </c>
      <c r="BI95" s="110"/>
      <c r="BJ95" s="110"/>
      <c r="BK95" s="110"/>
      <c r="BL95" s="110"/>
      <c r="BM95" s="110">
        <v>0</v>
      </c>
      <c r="BN95" s="110"/>
      <c r="BO95" s="110"/>
      <c r="BP95" s="110"/>
      <c r="BQ95" s="110"/>
      <c r="BR95" s="11"/>
      <c r="BS95" s="11"/>
      <c r="BT95" s="11"/>
      <c r="BU95" s="11"/>
      <c r="BV95" s="11"/>
      <c r="BW95" s="11"/>
      <c r="BX95" s="11"/>
      <c r="BY95" s="11"/>
      <c r="BZ95" s="9"/>
    </row>
    <row r="96" spans="1:79" ht="15.75" customHeight="1" x14ac:dyDescent="0.2">
      <c r="A96" s="94">
        <v>0</v>
      </c>
      <c r="B96" s="94"/>
      <c r="C96" s="134" t="s">
        <v>119</v>
      </c>
      <c r="D96" s="116"/>
      <c r="E96" s="116"/>
      <c r="F96" s="116"/>
      <c r="G96" s="116"/>
      <c r="H96" s="116"/>
      <c r="I96" s="117"/>
      <c r="J96" s="133" t="s">
        <v>117</v>
      </c>
      <c r="K96" s="133"/>
      <c r="L96" s="133"/>
      <c r="M96" s="133"/>
      <c r="N96" s="133"/>
      <c r="O96" s="133" t="s">
        <v>114</v>
      </c>
      <c r="P96" s="133"/>
      <c r="Q96" s="133"/>
      <c r="R96" s="133"/>
      <c r="S96" s="133"/>
      <c r="T96" s="133"/>
      <c r="U96" s="133"/>
      <c r="V96" s="133"/>
      <c r="W96" s="133"/>
      <c r="X96" s="133"/>
      <c r="Y96" s="110">
        <v>1</v>
      </c>
      <c r="Z96" s="110"/>
      <c r="AA96" s="110"/>
      <c r="AB96" s="110"/>
      <c r="AC96" s="110"/>
      <c r="AD96" s="110">
        <v>0</v>
      </c>
      <c r="AE96" s="110"/>
      <c r="AF96" s="110"/>
      <c r="AG96" s="110"/>
      <c r="AH96" s="110"/>
      <c r="AI96" s="110">
        <v>1</v>
      </c>
      <c r="AJ96" s="110"/>
      <c r="AK96" s="110"/>
      <c r="AL96" s="110"/>
      <c r="AM96" s="110"/>
      <c r="AN96" s="110">
        <v>1</v>
      </c>
      <c r="AO96" s="110"/>
      <c r="AP96" s="110"/>
      <c r="AQ96" s="110"/>
      <c r="AR96" s="110"/>
      <c r="AS96" s="110">
        <v>0</v>
      </c>
      <c r="AT96" s="110"/>
      <c r="AU96" s="110"/>
      <c r="AV96" s="110"/>
      <c r="AW96" s="110"/>
      <c r="AX96" s="110">
        <v>1</v>
      </c>
      <c r="AY96" s="110"/>
      <c r="AZ96" s="110"/>
      <c r="BA96" s="110"/>
      <c r="BB96" s="110"/>
      <c r="BC96" s="110">
        <f>AN96-Y96</f>
        <v>0</v>
      </c>
      <c r="BD96" s="110"/>
      <c r="BE96" s="110"/>
      <c r="BF96" s="110"/>
      <c r="BG96" s="110"/>
      <c r="BH96" s="110">
        <f>AS96-AD96</f>
        <v>0</v>
      </c>
      <c r="BI96" s="110"/>
      <c r="BJ96" s="110"/>
      <c r="BK96" s="110"/>
      <c r="BL96" s="110"/>
      <c r="BM96" s="110">
        <v>0</v>
      </c>
      <c r="BN96" s="110"/>
      <c r="BO96" s="110"/>
      <c r="BP96" s="110"/>
      <c r="BQ96" s="110"/>
      <c r="BR96" s="11"/>
      <c r="BS96" s="11"/>
      <c r="BT96" s="11"/>
      <c r="BU96" s="11"/>
      <c r="BV96" s="11"/>
      <c r="BW96" s="11"/>
      <c r="BX96" s="11"/>
      <c r="BY96" s="11"/>
      <c r="BZ96" s="9"/>
    </row>
    <row r="97" spans="1:79" s="122" customFormat="1" ht="15.75" x14ac:dyDescent="0.2">
      <c r="A97" s="126">
        <v>0</v>
      </c>
      <c r="B97" s="126"/>
      <c r="C97" s="135" t="s">
        <v>120</v>
      </c>
      <c r="D97" s="120"/>
      <c r="E97" s="120"/>
      <c r="F97" s="120"/>
      <c r="G97" s="120"/>
      <c r="H97" s="120"/>
      <c r="I97" s="121"/>
      <c r="J97" s="130" t="s">
        <v>109</v>
      </c>
      <c r="K97" s="130"/>
      <c r="L97" s="130"/>
      <c r="M97" s="130"/>
      <c r="N97" s="130"/>
      <c r="O97" s="130" t="s">
        <v>109</v>
      </c>
      <c r="P97" s="130"/>
      <c r="Q97" s="130"/>
      <c r="R97" s="130"/>
      <c r="S97" s="130"/>
      <c r="T97" s="130"/>
      <c r="U97" s="130"/>
      <c r="V97" s="130"/>
      <c r="W97" s="130"/>
      <c r="X97" s="130"/>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c r="BJ97" s="111"/>
      <c r="BK97" s="111"/>
      <c r="BL97" s="111"/>
      <c r="BM97" s="111"/>
      <c r="BN97" s="111"/>
      <c r="BO97" s="111"/>
      <c r="BP97" s="111"/>
      <c r="BQ97" s="111"/>
      <c r="BR97" s="131"/>
      <c r="BS97" s="131"/>
      <c r="BT97" s="131"/>
      <c r="BU97" s="131"/>
      <c r="BV97" s="131"/>
      <c r="BW97" s="131"/>
      <c r="BX97" s="131"/>
      <c r="BY97" s="131"/>
      <c r="BZ97" s="132"/>
    </row>
    <row r="98" spans="1:79" ht="25.5" customHeight="1" x14ac:dyDescent="0.2">
      <c r="A98" s="94">
        <v>0</v>
      </c>
      <c r="B98" s="94"/>
      <c r="C98" s="134" t="s">
        <v>121</v>
      </c>
      <c r="D98" s="116"/>
      <c r="E98" s="116"/>
      <c r="F98" s="116"/>
      <c r="G98" s="116"/>
      <c r="H98" s="116"/>
      <c r="I98" s="117"/>
      <c r="J98" s="133" t="s">
        <v>122</v>
      </c>
      <c r="K98" s="133"/>
      <c r="L98" s="133"/>
      <c r="M98" s="133"/>
      <c r="N98" s="133"/>
      <c r="O98" s="133" t="s">
        <v>114</v>
      </c>
      <c r="P98" s="133"/>
      <c r="Q98" s="133"/>
      <c r="R98" s="133"/>
      <c r="S98" s="133"/>
      <c r="T98" s="133"/>
      <c r="U98" s="133"/>
      <c r="V98" s="133"/>
      <c r="W98" s="133"/>
      <c r="X98" s="133"/>
      <c r="Y98" s="110">
        <v>100</v>
      </c>
      <c r="Z98" s="110"/>
      <c r="AA98" s="110"/>
      <c r="AB98" s="110"/>
      <c r="AC98" s="110"/>
      <c r="AD98" s="110">
        <v>0</v>
      </c>
      <c r="AE98" s="110"/>
      <c r="AF98" s="110"/>
      <c r="AG98" s="110"/>
      <c r="AH98" s="110"/>
      <c r="AI98" s="110">
        <v>100</v>
      </c>
      <c r="AJ98" s="110"/>
      <c r="AK98" s="110"/>
      <c r="AL98" s="110"/>
      <c r="AM98" s="110"/>
      <c r="AN98" s="110">
        <v>93.39</v>
      </c>
      <c r="AO98" s="110"/>
      <c r="AP98" s="110"/>
      <c r="AQ98" s="110"/>
      <c r="AR98" s="110"/>
      <c r="AS98" s="110">
        <v>0</v>
      </c>
      <c r="AT98" s="110"/>
      <c r="AU98" s="110"/>
      <c r="AV98" s="110"/>
      <c r="AW98" s="110"/>
      <c r="AX98" s="110">
        <v>93.39</v>
      </c>
      <c r="AY98" s="110"/>
      <c r="AZ98" s="110"/>
      <c r="BA98" s="110"/>
      <c r="BB98" s="110"/>
      <c r="BC98" s="110">
        <f>AN98-Y98</f>
        <v>-6.6099999999999994</v>
      </c>
      <c r="BD98" s="110"/>
      <c r="BE98" s="110"/>
      <c r="BF98" s="110"/>
      <c r="BG98" s="110"/>
      <c r="BH98" s="110">
        <f>AS98-AD98</f>
        <v>0</v>
      </c>
      <c r="BI98" s="110"/>
      <c r="BJ98" s="110"/>
      <c r="BK98" s="110"/>
      <c r="BL98" s="110"/>
      <c r="BM98" s="110">
        <v>-6.6099999999999994</v>
      </c>
      <c r="BN98" s="110"/>
      <c r="BO98" s="110"/>
      <c r="BP98" s="110"/>
      <c r="BQ98" s="110"/>
      <c r="BR98" s="11"/>
      <c r="BS98" s="11"/>
      <c r="BT98" s="11"/>
      <c r="BU98" s="11"/>
      <c r="BV98" s="11"/>
      <c r="BW98" s="11"/>
      <c r="BX98" s="11"/>
      <c r="BY98" s="11"/>
      <c r="BZ98" s="9"/>
    </row>
    <row r="99" spans="1:79" ht="15.75" x14ac:dyDescent="0.2">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11"/>
      <c r="BS99" s="11"/>
      <c r="BT99" s="11"/>
      <c r="BU99" s="11"/>
      <c r="BV99" s="11"/>
      <c r="BW99" s="11"/>
      <c r="BX99" s="11"/>
      <c r="BY99" s="11"/>
      <c r="BZ99" s="9"/>
    </row>
    <row r="100" spans="1:79" ht="15.75" customHeight="1" x14ac:dyDescent="0.2">
      <c r="A100" s="41" t="s">
        <v>63</v>
      </c>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row>
    <row r="101" spans="1:79" ht="9" customHeight="1" x14ac:dyDescent="0.2">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11"/>
      <c r="BS101" s="11"/>
      <c r="BT101" s="11"/>
      <c r="BU101" s="11"/>
      <c r="BV101" s="11"/>
      <c r="BW101" s="11"/>
      <c r="BX101" s="11"/>
      <c r="BY101" s="11"/>
      <c r="BZ101" s="9"/>
    </row>
    <row r="102" spans="1:79" ht="45" customHeight="1" x14ac:dyDescent="0.2">
      <c r="A102" s="51" t="s">
        <v>3</v>
      </c>
      <c r="B102" s="53"/>
      <c r="C102" s="51" t="s">
        <v>6</v>
      </c>
      <c r="D102" s="52"/>
      <c r="E102" s="52"/>
      <c r="F102" s="52"/>
      <c r="G102" s="52"/>
      <c r="H102" s="52"/>
      <c r="I102" s="53"/>
      <c r="J102" s="51" t="s">
        <v>5</v>
      </c>
      <c r="K102" s="52"/>
      <c r="L102" s="52"/>
      <c r="M102" s="52"/>
      <c r="N102" s="53"/>
      <c r="O102" s="42" t="s">
        <v>64</v>
      </c>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4"/>
      <c r="BR102" s="10"/>
      <c r="BS102" s="10"/>
      <c r="BT102" s="10"/>
      <c r="BU102" s="10"/>
      <c r="BV102" s="10"/>
      <c r="BW102" s="10"/>
      <c r="BX102" s="10"/>
      <c r="BY102" s="10"/>
      <c r="BZ102" s="9"/>
    </row>
    <row r="103" spans="1:79" s="38" customFormat="1" ht="15.95" customHeight="1" x14ac:dyDescent="0.2">
      <c r="A103" s="93">
        <v>1</v>
      </c>
      <c r="B103" s="93"/>
      <c r="C103" s="93">
        <v>2</v>
      </c>
      <c r="D103" s="93"/>
      <c r="E103" s="93"/>
      <c r="F103" s="93"/>
      <c r="G103" s="93"/>
      <c r="H103" s="93"/>
      <c r="I103" s="93"/>
      <c r="J103" s="93">
        <v>3</v>
      </c>
      <c r="K103" s="93"/>
      <c r="L103" s="93"/>
      <c r="M103" s="93"/>
      <c r="N103" s="93"/>
      <c r="O103" s="45">
        <v>4</v>
      </c>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7"/>
      <c r="BR103" s="36"/>
      <c r="BS103" s="36"/>
      <c r="BT103" s="36"/>
      <c r="BU103" s="36"/>
      <c r="BV103" s="36"/>
      <c r="BW103" s="36"/>
      <c r="BX103" s="36"/>
      <c r="BY103" s="36"/>
      <c r="BZ103" s="37"/>
    </row>
    <row r="104" spans="1:79" s="38" customFormat="1" ht="12.75" hidden="1" customHeight="1" x14ac:dyDescent="0.2">
      <c r="A104" s="50" t="s">
        <v>36</v>
      </c>
      <c r="B104" s="50"/>
      <c r="C104" s="90" t="s">
        <v>14</v>
      </c>
      <c r="D104" s="91"/>
      <c r="E104" s="91"/>
      <c r="F104" s="91"/>
      <c r="G104" s="91"/>
      <c r="H104" s="91"/>
      <c r="I104" s="92"/>
      <c r="J104" s="50" t="s">
        <v>15</v>
      </c>
      <c r="K104" s="50"/>
      <c r="L104" s="50"/>
      <c r="M104" s="50"/>
      <c r="N104" s="50"/>
      <c r="O104" s="85" t="s">
        <v>72</v>
      </c>
      <c r="P104" s="86"/>
      <c r="Q104" s="86"/>
      <c r="R104" s="86"/>
      <c r="S104" s="86"/>
      <c r="T104" s="86"/>
      <c r="U104" s="86"/>
      <c r="V104" s="86"/>
      <c r="W104" s="86"/>
      <c r="X104" s="86"/>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8"/>
      <c r="BR104" s="39"/>
      <c r="BS104" s="39"/>
      <c r="BT104" s="37"/>
      <c r="BU104" s="37"/>
      <c r="BV104" s="37"/>
      <c r="BW104" s="37"/>
      <c r="BX104" s="37"/>
      <c r="BY104" s="37"/>
      <c r="BZ104" s="37"/>
      <c r="CA104" s="38" t="s">
        <v>71</v>
      </c>
    </row>
    <row r="105" spans="1:79" s="142" customFormat="1" ht="15.75" x14ac:dyDescent="0.2">
      <c r="A105" s="78">
        <v>0</v>
      </c>
      <c r="B105" s="78"/>
      <c r="C105" s="78" t="s">
        <v>108</v>
      </c>
      <c r="D105" s="78"/>
      <c r="E105" s="78"/>
      <c r="F105" s="78"/>
      <c r="G105" s="78"/>
      <c r="H105" s="78"/>
      <c r="I105" s="78"/>
      <c r="J105" s="78"/>
      <c r="K105" s="78"/>
      <c r="L105" s="78"/>
      <c r="M105" s="78"/>
      <c r="N105" s="78"/>
      <c r="O105" s="136"/>
      <c r="P105" s="137"/>
      <c r="Q105" s="137"/>
      <c r="R105" s="137"/>
      <c r="S105" s="137"/>
      <c r="T105" s="137"/>
      <c r="U105" s="137"/>
      <c r="V105" s="137"/>
      <c r="W105" s="137"/>
      <c r="X105" s="137"/>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9"/>
      <c r="BR105" s="140"/>
      <c r="BS105" s="140"/>
      <c r="BT105" s="140"/>
      <c r="BU105" s="140"/>
      <c r="BV105" s="140"/>
      <c r="BW105" s="140"/>
      <c r="BX105" s="140"/>
      <c r="BY105" s="140"/>
      <c r="BZ105" s="141"/>
      <c r="CA105" s="142" t="s">
        <v>66</v>
      </c>
    </row>
    <row r="106" spans="1:79" s="142" customFormat="1" ht="15.75" x14ac:dyDescent="0.2">
      <c r="A106" s="78">
        <v>0</v>
      </c>
      <c r="B106" s="78"/>
      <c r="C106" s="78"/>
      <c r="D106" s="78"/>
      <c r="E106" s="78"/>
      <c r="F106" s="78"/>
      <c r="G106" s="78"/>
      <c r="H106" s="78"/>
      <c r="I106" s="78"/>
      <c r="J106" s="78"/>
      <c r="K106" s="78"/>
      <c r="L106" s="78"/>
      <c r="M106" s="78"/>
      <c r="N106" s="78"/>
      <c r="O106" s="136"/>
      <c r="P106" s="137"/>
      <c r="Q106" s="137"/>
      <c r="R106" s="137"/>
      <c r="S106" s="137"/>
      <c r="T106" s="137"/>
      <c r="U106" s="137"/>
      <c r="V106" s="137"/>
      <c r="W106" s="137"/>
      <c r="X106" s="137"/>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9"/>
      <c r="BR106" s="140"/>
      <c r="BS106" s="140"/>
      <c r="BT106" s="140"/>
      <c r="BU106" s="140"/>
      <c r="BV106" s="140"/>
      <c r="BW106" s="140"/>
      <c r="BX106" s="140"/>
      <c r="BY106" s="140"/>
      <c r="BZ106" s="141"/>
    </row>
    <row r="107" spans="1:79" s="38" customFormat="1" ht="15.75" x14ac:dyDescent="0.2">
      <c r="A107" s="50">
        <v>0</v>
      </c>
      <c r="B107" s="50"/>
      <c r="C107" s="50" t="s">
        <v>110</v>
      </c>
      <c r="D107" s="50"/>
      <c r="E107" s="50"/>
      <c r="F107" s="50"/>
      <c r="G107" s="50"/>
      <c r="H107" s="50"/>
      <c r="I107" s="50"/>
      <c r="J107" s="50" t="s">
        <v>111</v>
      </c>
      <c r="K107" s="50"/>
      <c r="L107" s="50"/>
      <c r="M107" s="50"/>
      <c r="N107" s="50"/>
      <c r="O107" s="48" t="s">
        <v>123</v>
      </c>
      <c r="P107" s="49"/>
      <c r="Q107" s="49"/>
      <c r="R107" s="49"/>
      <c r="S107" s="49"/>
      <c r="T107" s="49"/>
      <c r="U107" s="49"/>
      <c r="V107" s="49"/>
      <c r="W107" s="49"/>
      <c r="X107" s="49"/>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4"/>
      <c r="BR107" s="36"/>
      <c r="BS107" s="36"/>
      <c r="BT107" s="36"/>
      <c r="BU107" s="36"/>
      <c r="BV107" s="36"/>
      <c r="BW107" s="36"/>
      <c r="BX107" s="36"/>
      <c r="BY107" s="36"/>
      <c r="BZ107" s="37"/>
    </row>
    <row r="108" spans="1:79" s="142" customFormat="1" ht="15.75" x14ac:dyDescent="0.2">
      <c r="A108" s="78">
        <v>0</v>
      </c>
      <c r="B108" s="78"/>
      <c r="C108" s="78" t="s">
        <v>115</v>
      </c>
      <c r="D108" s="78"/>
      <c r="E108" s="78"/>
      <c r="F108" s="78"/>
      <c r="G108" s="78"/>
      <c r="H108" s="78"/>
      <c r="I108" s="78"/>
      <c r="J108" s="78"/>
      <c r="K108" s="78"/>
      <c r="L108" s="78"/>
      <c r="M108" s="78"/>
      <c r="N108" s="78"/>
      <c r="O108" s="136"/>
      <c r="P108" s="137"/>
      <c r="Q108" s="137"/>
      <c r="R108" s="137"/>
      <c r="S108" s="137"/>
      <c r="T108" s="137"/>
      <c r="U108" s="137"/>
      <c r="V108" s="137"/>
      <c r="W108" s="137"/>
      <c r="X108" s="137"/>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9"/>
      <c r="BR108" s="140"/>
      <c r="BS108" s="140"/>
      <c r="BT108" s="140"/>
      <c r="BU108" s="140"/>
      <c r="BV108" s="140"/>
      <c r="BW108" s="140"/>
      <c r="BX108" s="140"/>
      <c r="BY108" s="140"/>
      <c r="BZ108" s="141"/>
    </row>
    <row r="109" spans="1:79" s="142" customFormat="1" ht="15.75" x14ac:dyDescent="0.2">
      <c r="A109" s="78">
        <v>0</v>
      </c>
      <c r="B109" s="78"/>
      <c r="C109" s="78"/>
      <c r="D109" s="78"/>
      <c r="E109" s="78"/>
      <c r="F109" s="78"/>
      <c r="G109" s="78"/>
      <c r="H109" s="78"/>
      <c r="I109" s="78"/>
      <c r="J109" s="78"/>
      <c r="K109" s="78"/>
      <c r="L109" s="78"/>
      <c r="M109" s="78"/>
      <c r="N109" s="78"/>
      <c r="O109" s="136"/>
      <c r="P109" s="137"/>
      <c r="Q109" s="137"/>
      <c r="R109" s="137"/>
      <c r="S109" s="137"/>
      <c r="T109" s="137"/>
      <c r="U109" s="137"/>
      <c r="V109" s="137"/>
      <c r="W109" s="137"/>
      <c r="X109" s="137"/>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9"/>
      <c r="BR109" s="140"/>
      <c r="BS109" s="140"/>
      <c r="BT109" s="140"/>
      <c r="BU109" s="140"/>
      <c r="BV109" s="140"/>
      <c r="BW109" s="140"/>
      <c r="BX109" s="140"/>
      <c r="BY109" s="140"/>
      <c r="BZ109" s="141"/>
    </row>
    <row r="110" spans="1:79" s="142" customFormat="1" ht="15.75" x14ac:dyDescent="0.2">
      <c r="A110" s="78">
        <v>0</v>
      </c>
      <c r="B110" s="78"/>
      <c r="C110" s="78" t="s">
        <v>120</v>
      </c>
      <c r="D110" s="78"/>
      <c r="E110" s="78"/>
      <c r="F110" s="78"/>
      <c r="G110" s="78"/>
      <c r="H110" s="78"/>
      <c r="I110" s="78"/>
      <c r="J110" s="78"/>
      <c r="K110" s="78"/>
      <c r="L110" s="78"/>
      <c r="M110" s="78"/>
      <c r="N110" s="78"/>
      <c r="O110" s="136"/>
      <c r="P110" s="137"/>
      <c r="Q110" s="137"/>
      <c r="R110" s="137"/>
      <c r="S110" s="137"/>
      <c r="T110" s="137"/>
      <c r="U110" s="137"/>
      <c r="V110" s="137"/>
      <c r="W110" s="137"/>
      <c r="X110" s="137"/>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9"/>
      <c r="BR110" s="140"/>
      <c r="BS110" s="140"/>
      <c r="BT110" s="140"/>
      <c r="BU110" s="140"/>
      <c r="BV110" s="140"/>
      <c r="BW110" s="140"/>
      <c r="BX110" s="140"/>
      <c r="BY110" s="140"/>
      <c r="BZ110" s="141"/>
    </row>
    <row r="111" spans="1:79" s="142" customFormat="1" ht="15.75" x14ac:dyDescent="0.2">
      <c r="A111" s="78">
        <v>0</v>
      </c>
      <c r="B111" s="78"/>
      <c r="C111" s="78"/>
      <c r="D111" s="78"/>
      <c r="E111" s="78"/>
      <c r="F111" s="78"/>
      <c r="G111" s="78"/>
      <c r="H111" s="78"/>
      <c r="I111" s="78"/>
      <c r="J111" s="78"/>
      <c r="K111" s="78"/>
      <c r="L111" s="78"/>
      <c r="M111" s="78"/>
      <c r="N111" s="78"/>
      <c r="O111" s="136"/>
      <c r="P111" s="137"/>
      <c r="Q111" s="137"/>
      <c r="R111" s="137"/>
      <c r="S111" s="137"/>
      <c r="T111" s="137"/>
      <c r="U111" s="137"/>
      <c r="V111" s="137"/>
      <c r="W111" s="137"/>
      <c r="X111" s="137"/>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9"/>
      <c r="BR111" s="140"/>
      <c r="BS111" s="140"/>
      <c r="BT111" s="140"/>
      <c r="BU111" s="140"/>
      <c r="BV111" s="140"/>
      <c r="BW111" s="140"/>
      <c r="BX111" s="140"/>
      <c r="BY111" s="140"/>
      <c r="BZ111" s="141"/>
    </row>
    <row r="112" spans="1:79" s="38" customFormat="1" ht="25.5" customHeight="1" x14ac:dyDescent="0.2">
      <c r="A112" s="50">
        <v>0</v>
      </c>
      <c r="B112" s="50"/>
      <c r="C112" s="85" t="s">
        <v>121</v>
      </c>
      <c r="D112" s="116"/>
      <c r="E112" s="116"/>
      <c r="F112" s="116"/>
      <c r="G112" s="116"/>
      <c r="H112" s="116"/>
      <c r="I112" s="117"/>
      <c r="J112" s="50" t="s">
        <v>122</v>
      </c>
      <c r="K112" s="50"/>
      <c r="L112" s="50"/>
      <c r="M112" s="50"/>
      <c r="N112" s="50"/>
      <c r="O112" s="48" t="s">
        <v>124</v>
      </c>
      <c r="P112" s="49"/>
      <c r="Q112" s="49"/>
      <c r="R112" s="49"/>
      <c r="S112" s="49"/>
      <c r="T112" s="49"/>
      <c r="U112" s="49"/>
      <c r="V112" s="49"/>
      <c r="W112" s="49"/>
      <c r="X112" s="49"/>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4"/>
      <c r="BR112" s="36"/>
      <c r="BS112" s="36"/>
      <c r="BT112" s="36"/>
      <c r="BU112" s="36"/>
      <c r="BV112" s="36"/>
      <c r="BW112" s="36"/>
      <c r="BX112" s="36"/>
      <c r="BY112" s="36"/>
      <c r="BZ112" s="37"/>
    </row>
    <row r="113" spans="1:78" ht="15.75" x14ac:dyDescent="0.2">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11"/>
      <c r="BS113" s="11"/>
      <c r="BT113" s="11"/>
      <c r="BU113" s="11"/>
      <c r="BV113" s="11"/>
      <c r="BW113" s="11"/>
      <c r="BX113" s="11"/>
      <c r="BY113" s="11"/>
      <c r="BZ113" s="9"/>
    </row>
    <row r="114" spans="1:78" ht="15.95" customHeight="1" x14ac:dyDescent="0.2">
      <c r="A114" s="41" t="s">
        <v>65</v>
      </c>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row>
    <row r="115" spans="1:78" ht="157.5" customHeight="1" x14ac:dyDescent="0.2">
      <c r="A115" s="147" t="s">
        <v>126</v>
      </c>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c r="BI115" s="148"/>
      <c r="BJ115" s="148"/>
      <c r="BK115" s="148"/>
      <c r="BL115" s="148"/>
    </row>
    <row r="116" spans="1:78" ht="15.75" x14ac:dyDescent="0.2">
      <c r="A116" s="31"/>
      <c r="B116" s="31"/>
      <c r="C116" s="32"/>
      <c r="D116" s="32"/>
      <c r="E116" s="32"/>
      <c r="F116" s="32"/>
      <c r="G116" s="32"/>
      <c r="H116" s="32"/>
      <c r="I116" s="32"/>
      <c r="J116" s="32"/>
      <c r="K116" s="32"/>
      <c r="L116" s="32"/>
      <c r="M116" s="32"/>
      <c r="N116" s="32"/>
      <c r="O116" s="32"/>
      <c r="P116" s="32"/>
      <c r="Q116" s="32"/>
      <c r="R116" s="32"/>
      <c r="S116" s="32"/>
      <c r="T116" s="32"/>
      <c r="U116" s="32"/>
      <c r="V116" s="32"/>
      <c r="W116" s="32"/>
      <c r="X116" s="32"/>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4"/>
      <c r="AY116" s="34"/>
      <c r="AZ116" s="34"/>
      <c r="BA116" s="34"/>
      <c r="BB116" s="34"/>
      <c r="BC116" s="34"/>
      <c r="BD116" s="34"/>
      <c r="BE116" s="34"/>
      <c r="BF116" s="34"/>
      <c r="BG116" s="34"/>
      <c r="BH116" s="34"/>
      <c r="BI116" s="34"/>
      <c r="BJ116" s="34"/>
      <c r="BK116" s="34"/>
      <c r="BL116" s="34"/>
      <c r="BM116" s="34"/>
      <c r="BN116" s="34"/>
      <c r="BO116" s="34"/>
      <c r="BP116" s="34"/>
      <c r="BQ116" s="34"/>
      <c r="BR116" s="11"/>
      <c r="BS116" s="11"/>
      <c r="BT116" s="11"/>
      <c r="BU116" s="11"/>
      <c r="BV116" s="11"/>
      <c r="BW116" s="11"/>
      <c r="BX116" s="11"/>
      <c r="BY116" s="11"/>
      <c r="BZ116" s="9"/>
    </row>
    <row r="117" spans="1:78" ht="15.95" customHeight="1" x14ac:dyDescent="0.2">
      <c r="A117" s="41" t="s">
        <v>46</v>
      </c>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row>
    <row r="118" spans="1:78" ht="63" customHeight="1" x14ac:dyDescent="0.2">
      <c r="A118" s="147" t="s">
        <v>127</v>
      </c>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row>
    <row r="119" spans="1:78" ht="15.95" customHeight="1" x14ac:dyDescent="0.2">
      <c r="A119" s="17"/>
      <c r="B119" s="17"/>
      <c r="C119" s="17"/>
      <c r="D119" s="17"/>
      <c r="E119" s="17"/>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row>
    <row r="120" spans="1:78" ht="12" customHeight="1" x14ac:dyDescent="0.2">
      <c r="A120" s="30" t="s">
        <v>77</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row>
    <row r="121" spans="1:78" ht="12" customHeight="1" x14ac:dyDescent="0.2">
      <c r="A121" s="30" t="s">
        <v>68</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row>
    <row r="122" spans="1:78" s="30" customFormat="1" ht="12" customHeight="1" x14ac:dyDescent="0.2">
      <c r="A122" s="30" t="s">
        <v>69</v>
      </c>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row>
    <row r="123" spans="1:78" ht="15.95" customHeight="1" x14ac:dyDescent="0.25">
      <c r="A123" s="29"/>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row>
    <row r="124" spans="1:78" ht="42" customHeight="1" x14ac:dyDescent="0.25">
      <c r="A124" s="151" t="s">
        <v>130</v>
      </c>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84"/>
      <c r="X124" s="84"/>
      <c r="Y124" s="84"/>
      <c r="Z124" s="84"/>
      <c r="AA124" s="84"/>
      <c r="AB124" s="84"/>
      <c r="AC124" s="84"/>
      <c r="AD124" s="84"/>
      <c r="AE124" s="84"/>
      <c r="AF124" s="84"/>
      <c r="AG124" s="84"/>
      <c r="AH124" s="84"/>
      <c r="AI124" s="84"/>
      <c r="AJ124" s="84"/>
      <c r="AK124" s="84"/>
      <c r="AL124" s="84"/>
      <c r="AM124" s="84"/>
      <c r="AN124" s="3"/>
      <c r="AO124" s="3"/>
      <c r="AP124" s="152" t="s">
        <v>132</v>
      </c>
      <c r="AQ124" s="153"/>
      <c r="AR124" s="153"/>
      <c r="AS124" s="153"/>
      <c r="AT124" s="153"/>
      <c r="AU124" s="153"/>
      <c r="AV124" s="153"/>
      <c r="AW124" s="153"/>
      <c r="AX124" s="153"/>
      <c r="AY124" s="153"/>
      <c r="AZ124" s="153"/>
      <c r="BA124" s="153"/>
      <c r="BB124" s="153"/>
      <c r="BC124" s="153"/>
      <c r="BD124" s="153"/>
      <c r="BE124" s="153"/>
      <c r="BF124" s="153"/>
      <c r="BG124" s="153"/>
      <c r="BH124" s="153"/>
    </row>
    <row r="125" spans="1:78" x14ac:dyDescent="0.2">
      <c r="W125" s="89" t="s">
        <v>8</v>
      </c>
      <c r="X125" s="89"/>
      <c r="Y125" s="89"/>
      <c r="Z125" s="89"/>
      <c r="AA125" s="89"/>
      <c r="AB125" s="89"/>
      <c r="AC125" s="89"/>
      <c r="AD125" s="89"/>
      <c r="AE125" s="89"/>
      <c r="AF125" s="89"/>
      <c r="AG125" s="89"/>
      <c r="AH125" s="89"/>
      <c r="AI125" s="89"/>
      <c r="AJ125" s="89"/>
      <c r="AK125" s="89"/>
      <c r="AL125" s="89"/>
      <c r="AM125" s="89"/>
      <c r="AN125" s="4"/>
      <c r="AO125" s="4"/>
      <c r="AP125" s="89" t="s">
        <v>73</v>
      </c>
      <c r="AQ125" s="89"/>
      <c r="AR125" s="89"/>
      <c r="AS125" s="89"/>
      <c r="AT125" s="89"/>
      <c r="AU125" s="89"/>
      <c r="AV125" s="89"/>
      <c r="AW125" s="89"/>
      <c r="AX125" s="89"/>
      <c r="AY125" s="89"/>
      <c r="AZ125" s="89"/>
      <c r="BA125" s="89"/>
      <c r="BB125" s="89"/>
      <c r="BC125" s="89"/>
      <c r="BD125" s="89"/>
      <c r="BE125" s="89"/>
      <c r="BF125" s="89"/>
      <c r="BG125" s="89"/>
      <c r="BH125" s="89"/>
    </row>
    <row r="128" spans="1:78" ht="31.5" customHeight="1" x14ac:dyDescent="0.25">
      <c r="A128" s="151" t="s">
        <v>131</v>
      </c>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84"/>
      <c r="X128" s="84"/>
      <c r="Y128" s="84"/>
      <c r="Z128" s="84"/>
      <c r="AA128" s="84"/>
      <c r="AB128" s="84"/>
      <c r="AC128" s="84"/>
      <c r="AD128" s="84"/>
      <c r="AE128" s="84"/>
      <c r="AF128" s="84"/>
      <c r="AG128" s="84"/>
      <c r="AH128" s="84"/>
      <c r="AI128" s="84"/>
      <c r="AJ128" s="84"/>
      <c r="AK128" s="84"/>
      <c r="AL128" s="84"/>
      <c r="AM128" s="84"/>
      <c r="AN128" s="3"/>
      <c r="AO128" s="3"/>
      <c r="AP128" s="152" t="s">
        <v>133</v>
      </c>
      <c r="AQ128" s="153"/>
      <c r="AR128" s="153"/>
      <c r="AS128" s="153"/>
      <c r="AT128" s="153"/>
      <c r="AU128" s="153"/>
      <c r="AV128" s="153"/>
      <c r="AW128" s="153"/>
      <c r="AX128" s="153"/>
      <c r="AY128" s="153"/>
      <c r="AZ128" s="153"/>
      <c r="BA128" s="153"/>
      <c r="BB128" s="153"/>
      <c r="BC128" s="153"/>
      <c r="BD128" s="153"/>
      <c r="BE128" s="153"/>
      <c r="BF128" s="153"/>
      <c r="BG128" s="153"/>
      <c r="BH128" s="153"/>
    </row>
    <row r="129" spans="23:60" x14ac:dyDescent="0.2">
      <c r="W129" s="89" t="s">
        <v>8</v>
      </c>
      <c r="X129" s="89"/>
      <c r="Y129" s="89"/>
      <c r="Z129" s="89"/>
      <c r="AA129" s="89"/>
      <c r="AB129" s="89"/>
      <c r="AC129" s="89"/>
      <c r="AD129" s="89"/>
      <c r="AE129" s="89"/>
      <c r="AF129" s="89"/>
      <c r="AG129" s="89"/>
      <c r="AH129" s="89"/>
      <c r="AI129" s="89"/>
      <c r="AJ129" s="89"/>
      <c r="AK129" s="89"/>
      <c r="AL129" s="89"/>
      <c r="AM129" s="89"/>
      <c r="AN129" s="4"/>
      <c r="AO129" s="4"/>
      <c r="AP129" s="89" t="s">
        <v>73</v>
      </c>
      <c r="AQ129" s="89"/>
      <c r="AR129" s="89"/>
      <c r="AS129" s="89"/>
      <c r="AT129" s="89"/>
      <c r="AU129" s="89"/>
      <c r="AV129" s="89"/>
      <c r="AW129" s="89"/>
      <c r="AX129" s="89"/>
      <c r="AY129" s="89"/>
      <c r="AZ129" s="89"/>
      <c r="BA129" s="89"/>
      <c r="BB129" s="89"/>
      <c r="BC129" s="89"/>
      <c r="BD129" s="89"/>
      <c r="BE129" s="89"/>
      <c r="BF129" s="89"/>
      <c r="BG129" s="89"/>
      <c r="BH129" s="89"/>
    </row>
  </sheetData>
  <mergeCells count="536">
    <mergeCell ref="A111:B111"/>
    <mergeCell ref="C111:I111"/>
    <mergeCell ref="J111:N111"/>
    <mergeCell ref="O111:BQ111"/>
    <mergeCell ref="A112:B112"/>
    <mergeCell ref="C112:I112"/>
    <mergeCell ref="J112:N112"/>
    <mergeCell ref="O112:BQ112"/>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06:B106"/>
    <mergeCell ref="C106:I106"/>
    <mergeCell ref="J106:N106"/>
    <mergeCell ref="O106:BQ106"/>
    <mergeCell ref="AS98:AW98"/>
    <mergeCell ref="AX98:BB98"/>
    <mergeCell ref="BC98:BG98"/>
    <mergeCell ref="BH98:BL98"/>
    <mergeCell ref="BM98:BQ98"/>
    <mergeCell ref="BH97:BL97"/>
    <mergeCell ref="BM97:BQ97"/>
    <mergeCell ref="A98:B98"/>
    <mergeCell ref="C98:I98"/>
    <mergeCell ref="J98:N98"/>
    <mergeCell ref="O98:X98"/>
    <mergeCell ref="Y98:AC98"/>
    <mergeCell ref="AD98:AH98"/>
    <mergeCell ref="AI98:AM98"/>
    <mergeCell ref="AN98:AR98"/>
    <mergeCell ref="AD97:AH97"/>
    <mergeCell ref="AI97:AM97"/>
    <mergeCell ref="AN97:AR97"/>
    <mergeCell ref="AS97:AW97"/>
    <mergeCell ref="AX97:BB97"/>
    <mergeCell ref="BC97:BG97"/>
    <mergeCell ref="AS96:AW96"/>
    <mergeCell ref="AX96:BB96"/>
    <mergeCell ref="BC96:BG96"/>
    <mergeCell ref="BH96:BL96"/>
    <mergeCell ref="BM96:BQ96"/>
    <mergeCell ref="A97:B97"/>
    <mergeCell ref="C97:I97"/>
    <mergeCell ref="J97:N97"/>
    <mergeCell ref="O97:X97"/>
    <mergeCell ref="Y97:AC97"/>
    <mergeCell ref="BH95:BL95"/>
    <mergeCell ref="BM95:BQ95"/>
    <mergeCell ref="A96:B96"/>
    <mergeCell ref="C96:I96"/>
    <mergeCell ref="J96:N96"/>
    <mergeCell ref="O96:X96"/>
    <mergeCell ref="Y96:AC96"/>
    <mergeCell ref="AD96:AH96"/>
    <mergeCell ref="AI96:AM96"/>
    <mergeCell ref="AN96:AR96"/>
    <mergeCell ref="AD95:AH95"/>
    <mergeCell ref="AI95:AM95"/>
    <mergeCell ref="AN95:AR95"/>
    <mergeCell ref="AS95:AW95"/>
    <mergeCell ref="AX95:BB95"/>
    <mergeCell ref="BC95:BG95"/>
    <mergeCell ref="AS94:AW94"/>
    <mergeCell ref="AX94:BB94"/>
    <mergeCell ref="BC94:BG94"/>
    <mergeCell ref="BH94:BL94"/>
    <mergeCell ref="BM94:BQ94"/>
    <mergeCell ref="A95:B95"/>
    <mergeCell ref="C95:I95"/>
    <mergeCell ref="J95:N95"/>
    <mergeCell ref="O95:X95"/>
    <mergeCell ref="Y95:AC95"/>
    <mergeCell ref="BH93:BL93"/>
    <mergeCell ref="BM93:BQ93"/>
    <mergeCell ref="A94:B94"/>
    <mergeCell ref="C94:I94"/>
    <mergeCell ref="J94:N94"/>
    <mergeCell ref="O94:X94"/>
    <mergeCell ref="Y94:AC94"/>
    <mergeCell ref="AD94:AH94"/>
    <mergeCell ref="AI94:AM94"/>
    <mergeCell ref="AN94:AR94"/>
    <mergeCell ref="AD93:AH93"/>
    <mergeCell ref="AI93:AM93"/>
    <mergeCell ref="AN93:AR93"/>
    <mergeCell ref="AS93:AW93"/>
    <mergeCell ref="AX93:BB93"/>
    <mergeCell ref="BC93:BG93"/>
    <mergeCell ref="AS92:AW92"/>
    <mergeCell ref="AX92:BB92"/>
    <mergeCell ref="BC92:BG92"/>
    <mergeCell ref="BH92:BL92"/>
    <mergeCell ref="BM92:BQ92"/>
    <mergeCell ref="A93:B93"/>
    <mergeCell ref="C93:I93"/>
    <mergeCell ref="J93:N93"/>
    <mergeCell ref="O93:X93"/>
    <mergeCell ref="Y93:AC93"/>
    <mergeCell ref="BH91:BL91"/>
    <mergeCell ref="BM91:BQ91"/>
    <mergeCell ref="A92:B92"/>
    <mergeCell ref="C92:I92"/>
    <mergeCell ref="J92:N92"/>
    <mergeCell ref="O92:X92"/>
    <mergeCell ref="Y92:AC92"/>
    <mergeCell ref="AD92:AH92"/>
    <mergeCell ref="AI92:AM92"/>
    <mergeCell ref="AN92:AR92"/>
    <mergeCell ref="AD91:AH91"/>
    <mergeCell ref="AI91:AM91"/>
    <mergeCell ref="AN91:AR91"/>
    <mergeCell ref="AS91:AW91"/>
    <mergeCell ref="AX91:BB91"/>
    <mergeCell ref="BC91:BG91"/>
    <mergeCell ref="A91:B91"/>
    <mergeCell ref="C91:I91"/>
    <mergeCell ref="J91:N91"/>
    <mergeCell ref="O91:X91"/>
    <mergeCell ref="Y91:AC91"/>
    <mergeCell ref="AI81:AM81"/>
    <mergeCell ref="AN81:AR81"/>
    <mergeCell ref="AS81:AX81"/>
    <mergeCell ref="AY81:BC81"/>
    <mergeCell ref="BD81:BH81"/>
    <mergeCell ref="BI81:BN81"/>
    <mergeCell ref="AN80:AR80"/>
    <mergeCell ref="AS80:AX80"/>
    <mergeCell ref="AY80:BC80"/>
    <mergeCell ref="BD80:BH80"/>
    <mergeCell ref="BI80:BN80"/>
    <mergeCell ref="A81:B81"/>
    <mergeCell ref="C81:R81"/>
    <mergeCell ref="S81:W81"/>
    <mergeCell ref="X81:AB81"/>
    <mergeCell ref="AC81:AH81"/>
    <mergeCell ref="A71:B71"/>
    <mergeCell ref="C71:BQ71"/>
    <mergeCell ref="A80:B80"/>
    <mergeCell ref="C80:R80"/>
    <mergeCell ref="S80:W80"/>
    <mergeCell ref="X80:AB80"/>
    <mergeCell ref="AC80:AH80"/>
    <mergeCell ref="AI80:AM80"/>
    <mergeCell ref="A68:B68"/>
    <mergeCell ref="C68:BQ68"/>
    <mergeCell ref="A69:B69"/>
    <mergeCell ref="C69:BQ69"/>
    <mergeCell ref="A70:B70"/>
    <mergeCell ref="C70:BQ70"/>
    <mergeCell ref="A65:B65"/>
    <mergeCell ref="C65:BQ65"/>
    <mergeCell ref="A66:B66"/>
    <mergeCell ref="C66:BQ66"/>
    <mergeCell ref="A67:B67"/>
    <mergeCell ref="C67:BQ67"/>
    <mergeCell ref="A62:B62"/>
    <mergeCell ref="C62:BQ62"/>
    <mergeCell ref="A63:B63"/>
    <mergeCell ref="C63:BQ63"/>
    <mergeCell ref="A64:B64"/>
    <mergeCell ref="C64:BQ64"/>
    <mergeCell ref="AU54:AY54"/>
    <mergeCell ref="AZ54:BC54"/>
    <mergeCell ref="BD54:BH54"/>
    <mergeCell ref="BI54:BM54"/>
    <mergeCell ref="BN54:BQ54"/>
    <mergeCell ref="A54:B54"/>
    <mergeCell ref="C54:Z54"/>
    <mergeCell ref="AA54:AE54"/>
    <mergeCell ref="AF54:AJ54"/>
    <mergeCell ref="AK54:AO54"/>
    <mergeCell ref="AP54:AT54"/>
    <mergeCell ref="AP53:AT53"/>
    <mergeCell ref="AU53:AY53"/>
    <mergeCell ref="AZ53:BC53"/>
    <mergeCell ref="BD53:BH53"/>
    <mergeCell ref="BI53:BM53"/>
    <mergeCell ref="BN53:BQ53"/>
    <mergeCell ref="AU52:AY52"/>
    <mergeCell ref="AZ52:BC52"/>
    <mergeCell ref="BD52:BH52"/>
    <mergeCell ref="BI52:BM52"/>
    <mergeCell ref="BN52:BQ52"/>
    <mergeCell ref="A53:B53"/>
    <mergeCell ref="C53:Z53"/>
    <mergeCell ref="AA53:AE53"/>
    <mergeCell ref="AF53:AJ53"/>
    <mergeCell ref="AK53:AO53"/>
    <mergeCell ref="A52:B52"/>
    <mergeCell ref="C52:Z52"/>
    <mergeCell ref="AA52:AE52"/>
    <mergeCell ref="AF52:AJ52"/>
    <mergeCell ref="AK52:AO52"/>
    <mergeCell ref="AP52:AT52"/>
    <mergeCell ref="AP51:AT51"/>
    <mergeCell ref="AU51:AY51"/>
    <mergeCell ref="AZ51:BC51"/>
    <mergeCell ref="BD51:BH51"/>
    <mergeCell ref="BI51:BM51"/>
    <mergeCell ref="BN51:BQ51"/>
    <mergeCell ref="AU50:AY50"/>
    <mergeCell ref="AZ50:BC50"/>
    <mergeCell ref="BD50:BH50"/>
    <mergeCell ref="BI50:BM50"/>
    <mergeCell ref="BN50:BQ50"/>
    <mergeCell ref="A51:B51"/>
    <mergeCell ref="C51:Z51"/>
    <mergeCell ref="AA51:AE51"/>
    <mergeCell ref="AF51:AJ51"/>
    <mergeCell ref="AK51:AO51"/>
    <mergeCell ref="A50:B50"/>
    <mergeCell ref="C50:Z50"/>
    <mergeCell ref="AA50:AE50"/>
    <mergeCell ref="AF50:AJ50"/>
    <mergeCell ref="AK50:AO50"/>
    <mergeCell ref="AP50:AT50"/>
    <mergeCell ref="AP49:AT49"/>
    <mergeCell ref="AU49:AY49"/>
    <mergeCell ref="AZ49:BC49"/>
    <mergeCell ref="BD49:BH49"/>
    <mergeCell ref="BI49:BM49"/>
    <mergeCell ref="BN49:BQ49"/>
    <mergeCell ref="AU48:AY48"/>
    <mergeCell ref="AZ48:BC48"/>
    <mergeCell ref="BD48:BH48"/>
    <mergeCell ref="BI48:BM48"/>
    <mergeCell ref="BN48:BQ48"/>
    <mergeCell ref="A49:B49"/>
    <mergeCell ref="C49:Z49"/>
    <mergeCell ref="AA49:AE49"/>
    <mergeCell ref="AF49:AJ49"/>
    <mergeCell ref="AK49:AO49"/>
    <mergeCell ref="A48:B48"/>
    <mergeCell ref="C48:Z48"/>
    <mergeCell ref="AA48:AE48"/>
    <mergeCell ref="AF48:AJ48"/>
    <mergeCell ref="AK48:AO48"/>
    <mergeCell ref="AP48:AT48"/>
    <mergeCell ref="AP47:AT47"/>
    <mergeCell ref="AU47:AY47"/>
    <mergeCell ref="AZ47:BC47"/>
    <mergeCell ref="BD47:BH47"/>
    <mergeCell ref="BI47:BM47"/>
    <mergeCell ref="BN47:BQ47"/>
    <mergeCell ref="AU46:AY46"/>
    <mergeCell ref="AZ46:BC46"/>
    <mergeCell ref="BD46:BH46"/>
    <mergeCell ref="BI46:BM46"/>
    <mergeCell ref="BN46:BQ46"/>
    <mergeCell ref="A47:B47"/>
    <mergeCell ref="C47:Z47"/>
    <mergeCell ref="AA47:AE47"/>
    <mergeCell ref="AF47:AJ47"/>
    <mergeCell ref="AK47:AO47"/>
    <mergeCell ref="A46:B46"/>
    <mergeCell ref="C46:Z46"/>
    <mergeCell ref="AA46:AE46"/>
    <mergeCell ref="AF46:AJ46"/>
    <mergeCell ref="AK46:AO46"/>
    <mergeCell ref="AP46:AT46"/>
    <mergeCell ref="AP45:AT45"/>
    <mergeCell ref="AU45:AY45"/>
    <mergeCell ref="AZ45:BC45"/>
    <mergeCell ref="BD45:BH45"/>
    <mergeCell ref="BI45:BM45"/>
    <mergeCell ref="BN45:BQ45"/>
    <mergeCell ref="AU44:AY44"/>
    <mergeCell ref="AZ44:BC44"/>
    <mergeCell ref="BD44:BH44"/>
    <mergeCell ref="BI44:BM44"/>
    <mergeCell ref="BN44:BQ44"/>
    <mergeCell ref="A45:B45"/>
    <mergeCell ref="C45:Z45"/>
    <mergeCell ref="AA45:AE45"/>
    <mergeCell ref="AF45:AJ45"/>
    <mergeCell ref="AK45:AO45"/>
    <mergeCell ref="A44:B44"/>
    <mergeCell ref="C44:Z44"/>
    <mergeCell ref="AA44:AE44"/>
    <mergeCell ref="AF44:AJ44"/>
    <mergeCell ref="AK44:AO44"/>
    <mergeCell ref="AP44:AT44"/>
    <mergeCell ref="AS79:AX79"/>
    <mergeCell ref="AY79:BC79"/>
    <mergeCell ref="A75:B76"/>
    <mergeCell ref="A77:B77"/>
    <mergeCell ref="A78:B78"/>
    <mergeCell ref="A79:B79"/>
    <mergeCell ref="AI79:AM79"/>
    <mergeCell ref="AN79:AR79"/>
    <mergeCell ref="C78:R78"/>
    <mergeCell ref="S78:W78"/>
    <mergeCell ref="X78:AB78"/>
    <mergeCell ref="AC78:AH78"/>
    <mergeCell ref="C79:R79"/>
    <mergeCell ref="S79:W79"/>
    <mergeCell ref="X79:AB79"/>
    <mergeCell ref="AC79:AH79"/>
    <mergeCell ref="AY77:BC77"/>
    <mergeCell ref="BI76:BN76"/>
    <mergeCell ref="BI78:BN78"/>
    <mergeCell ref="BD79:BH79"/>
    <mergeCell ref="BD77:BH77"/>
    <mergeCell ref="BI77:BN77"/>
    <mergeCell ref="BI79:BN79"/>
    <mergeCell ref="BD78:BH78"/>
    <mergeCell ref="AY75:BN75"/>
    <mergeCell ref="AI77:AM77"/>
    <mergeCell ref="AY78:BC78"/>
    <mergeCell ref="AY76:BC76"/>
    <mergeCell ref="BD76:BH76"/>
    <mergeCell ref="AI78:AM78"/>
    <mergeCell ref="AN78:AR78"/>
    <mergeCell ref="AS78:AX78"/>
    <mergeCell ref="AN77:AR77"/>
    <mergeCell ref="AS77:AX77"/>
    <mergeCell ref="A117:BL117"/>
    <mergeCell ref="AK40:AO40"/>
    <mergeCell ref="A42:B42"/>
    <mergeCell ref="AD88:AH88"/>
    <mergeCell ref="AF40:AJ40"/>
    <mergeCell ref="A56:BQ56"/>
    <mergeCell ref="C75:R76"/>
    <mergeCell ref="S75:AH75"/>
    <mergeCell ref="AI75:AX75"/>
    <mergeCell ref="AS76:AX7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76:W76"/>
    <mergeCell ref="X76:AB76"/>
    <mergeCell ref="AC76:AH76"/>
    <mergeCell ref="C77:R77"/>
    <mergeCell ref="S77:W77"/>
    <mergeCell ref="X77:AB77"/>
    <mergeCell ref="AC77:AH77"/>
    <mergeCell ref="O88:X88"/>
    <mergeCell ref="Y86:AM86"/>
    <mergeCell ref="J88:N88"/>
    <mergeCell ref="Y88:AC88"/>
    <mergeCell ref="A86:B87"/>
    <mergeCell ref="C86:I87"/>
    <mergeCell ref="J86:N87"/>
    <mergeCell ref="O86:X87"/>
    <mergeCell ref="Y87:AC87"/>
    <mergeCell ref="AP124:BH124"/>
    <mergeCell ref="AN86:BB86"/>
    <mergeCell ref="A83:BQ83"/>
    <mergeCell ref="C88:I88"/>
    <mergeCell ref="J104:N104"/>
    <mergeCell ref="A103:B103"/>
    <mergeCell ref="A89:B89"/>
    <mergeCell ref="O90:X90"/>
    <mergeCell ref="Y90:AC90"/>
    <mergeCell ref="A88:B88"/>
    <mergeCell ref="Y89:AC89"/>
    <mergeCell ref="A61:B61"/>
    <mergeCell ref="A59:B59"/>
    <mergeCell ref="A60:B60"/>
    <mergeCell ref="A74:BN74"/>
    <mergeCell ref="A73:BN73"/>
    <mergeCell ref="C61:BQ61"/>
    <mergeCell ref="C59:BQ59"/>
    <mergeCell ref="C60:BQ60"/>
    <mergeCell ref="AN88:AR88"/>
    <mergeCell ref="C103:I103"/>
    <mergeCell ref="J103:N103"/>
    <mergeCell ref="C89:I89"/>
    <mergeCell ref="J89:N89"/>
    <mergeCell ref="O89:X89"/>
    <mergeCell ref="C90:I90"/>
    <mergeCell ref="J90:N90"/>
    <mergeCell ref="O104:BQ104"/>
    <mergeCell ref="AP129:BH129"/>
    <mergeCell ref="A128:V128"/>
    <mergeCell ref="W128:AM128"/>
    <mergeCell ref="AP128:BH128"/>
    <mergeCell ref="W129:AM129"/>
    <mergeCell ref="AP125:BH125"/>
    <mergeCell ref="A118:BL118"/>
    <mergeCell ref="C104:I104"/>
    <mergeCell ref="W125:AM125"/>
    <mergeCell ref="A124:V124"/>
    <mergeCell ref="W124:AM124"/>
    <mergeCell ref="A90:B90"/>
    <mergeCell ref="AD90:AH90"/>
    <mergeCell ref="A100:BQ100"/>
    <mergeCell ref="A102:B102"/>
    <mergeCell ref="C102:I102"/>
    <mergeCell ref="BC90:BG90"/>
    <mergeCell ref="BM90:BQ90"/>
    <mergeCell ref="BH90:BL90"/>
    <mergeCell ref="A43:B43"/>
    <mergeCell ref="A58:B58"/>
    <mergeCell ref="AF43:AJ43"/>
    <mergeCell ref="AZ43:BC43"/>
    <mergeCell ref="AU43:AY43"/>
    <mergeCell ref="AA43:AE43"/>
    <mergeCell ref="C43:Z43"/>
    <mergeCell ref="AK43:AO43"/>
    <mergeCell ref="C58:BQ58"/>
    <mergeCell ref="BN43:BQ43"/>
    <mergeCell ref="BC88:BG88"/>
    <mergeCell ref="BC89:BG89"/>
    <mergeCell ref="BC87:BG87"/>
    <mergeCell ref="A84:BQ84"/>
    <mergeCell ref="AD89:AH89"/>
    <mergeCell ref="AI88:AM88"/>
    <mergeCell ref="BH88:BL88"/>
    <mergeCell ref="BM88:BQ88"/>
    <mergeCell ref="BM89:BQ89"/>
    <mergeCell ref="BH89:BL89"/>
    <mergeCell ref="C42:Z42"/>
    <mergeCell ref="AK42:AO42"/>
    <mergeCell ref="AF42:AJ42"/>
    <mergeCell ref="AA42:AE42"/>
    <mergeCell ref="C41:Z41"/>
    <mergeCell ref="AO2:BL6"/>
    <mergeCell ref="A7:BL7"/>
    <mergeCell ref="A8:BL8"/>
    <mergeCell ref="A9:BL9"/>
    <mergeCell ref="BI42:BM42"/>
    <mergeCell ref="AS87:AW87"/>
    <mergeCell ref="AN87:AR87"/>
    <mergeCell ref="AI87:AM87"/>
    <mergeCell ref="BC86:BQ86"/>
    <mergeCell ref="AA41:AE41"/>
    <mergeCell ref="AF41:AJ41"/>
    <mergeCell ref="AK41:AO41"/>
    <mergeCell ref="AI76:AM76"/>
    <mergeCell ref="AN76:AR7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90:AM90"/>
    <mergeCell ref="AN90:AR90"/>
    <mergeCell ref="AS90:AW90"/>
    <mergeCell ref="AX90:BB90"/>
    <mergeCell ref="AU18:BB18"/>
    <mergeCell ref="BE20:BL20"/>
    <mergeCell ref="BE21:BL21"/>
    <mergeCell ref="AU41:AY41"/>
    <mergeCell ref="G25:BL25"/>
    <mergeCell ref="A37:BQ37"/>
    <mergeCell ref="J102:N102"/>
    <mergeCell ref="AX89:BB89"/>
    <mergeCell ref="BM87:BQ87"/>
    <mergeCell ref="BH87:BL87"/>
    <mergeCell ref="AD87:AH87"/>
    <mergeCell ref="AX87:BB87"/>
    <mergeCell ref="AX88:BB88"/>
    <mergeCell ref="AS88:AW88"/>
    <mergeCell ref="AI89:AM89"/>
    <mergeCell ref="AN89:AR89"/>
    <mergeCell ref="AS89:AW89"/>
    <mergeCell ref="A114:BL114"/>
    <mergeCell ref="A115:BL115"/>
    <mergeCell ref="O102:BQ102"/>
    <mergeCell ref="O103:BQ103"/>
    <mergeCell ref="O105:BQ105"/>
    <mergeCell ref="A105:B105"/>
    <mergeCell ref="C105:I105"/>
    <mergeCell ref="J105:N105"/>
    <mergeCell ref="A104:B104"/>
  </mergeCells>
  <phoneticPr fontId="0" type="noConversion"/>
  <conditionalFormatting sqref="C101 C116 C90 C105">
    <cfRule type="cellIs" dxfId="37" priority="38" stopIfTrue="1" operator="equal">
      <formula>$C89</formula>
    </cfRule>
  </conditionalFormatting>
  <conditionalFormatting sqref="A90:B90 A101:B101 A105:B105 A116:B116 A79:B79 A99:B99 A113:B113">
    <cfRule type="cellIs" dxfId="36" priority="39" stopIfTrue="1" operator="equal">
      <formula>0</formula>
    </cfRule>
  </conditionalFormatting>
  <conditionalFormatting sqref="A80:B80">
    <cfRule type="cellIs" dxfId="35" priority="37" stopIfTrue="1" operator="equal">
      <formula>0</formula>
    </cfRule>
  </conditionalFormatting>
  <conditionalFormatting sqref="A81:B81">
    <cfRule type="cellIs" dxfId="34" priority="36" stopIfTrue="1" operator="equal">
      <formula>0</formula>
    </cfRule>
  </conditionalFormatting>
  <conditionalFormatting sqref="C99">
    <cfRule type="cellIs" dxfId="33" priority="41" stopIfTrue="1" operator="equal">
      <formula>$C90</formula>
    </cfRule>
  </conditionalFormatting>
  <conditionalFormatting sqref="C91">
    <cfRule type="cellIs" dxfId="32" priority="33" stopIfTrue="1" operator="equal">
      <formula>$C90</formula>
    </cfRule>
  </conditionalFormatting>
  <conditionalFormatting sqref="A91:B91">
    <cfRule type="cellIs" dxfId="31" priority="34" stopIfTrue="1" operator="equal">
      <formula>0</formula>
    </cfRule>
  </conditionalFormatting>
  <conditionalFormatting sqref="C92">
    <cfRule type="cellIs" dxfId="30" priority="31" stopIfTrue="1" operator="equal">
      <formula>$C91</formula>
    </cfRule>
  </conditionalFormatting>
  <conditionalFormatting sqref="A92:B92">
    <cfRule type="cellIs" dxfId="29" priority="32" stopIfTrue="1" operator="equal">
      <formula>0</formula>
    </cfRule>
  </conditionalFormatting>
  <conditionalFormatting sqref="C93">
    <cfRule type="cellIs" dxfId="28" priority="29" stopIfTrue="1" operator="equal">
      <formula>$C92</formula>
    </cfRule>
  </conditionalFormatting>
  <conditionalFormatting sqref="A93:B93">
    <cfRule type="cellIs" dxfId="27" priority="30" stopIfTrue="1" operator="equal">
      <formula>0</formula>
    </cfRule>
  </conditionalFormatting>
  <conditionalFormatting sqref="C94">
    <cfRule type="cellIs" dxfId="26" priority="27" stopIfTrue="1" operator="equal">
      <formula>$C93</formula>
    </cfRule>
  </conditionalFormatting>
  <conditionalFormatting sqref="A94:B94">
    <cfRule type="cellIs" dxfId="25" priority="28" stopIfTrue="1" operator="equal">
      <formula>0</formula>
    </cfRule>
  </conditionalFormatting>
  <conditionalFormatting sqref="C95">
    <cfRule type="cellIs" dxfId="24" priority="25" stopIfTrue="1" operator="equal">
      <formula>$C94</formula>
    </cfRule>
  </conditionalFormatting>
  <conditionalFormatting sqref="A95:B95">
    <cfRule type="cellIs" dxfId="23" priority="26" stopIfTrue="1" operator="equal">
      <formula>0</formula>
    </cfRule>
  </conditionalFormatting>
  <conditionalFormatting sqref="C96">
    <cfRule type="cellIs" dxfId="22" priority="23" stopIfTrue="1" operator="equal">
      <formula>$C95</formula>
    </cfRule>
  </conditionalFormatting>
  <conditionalFormatting sqref="A96:B96">
    <cfRule type="cellIs" dxfId="21" priority="24" stopIfTrue="1" operator="equal">
      <formula>0</formula>
    </cfRule>
  </conditionalFormatting>
  <conditionalFormatting sqref="C97">
    <cfRule type="cellIs" dxfId="20" priority="21" stopIfTrue="1" operator="equal">
      <formula>$C96</formula>
    </cfRule>
  </conditionalFormatting>
  <conditionalFormatting sqref="A97:B97">
    <cfRule type="cellIs" dxfId="19" priority="22" stopIfTrue="1" operator="equal">
      <formula>0</formula>
    </cfRule>
  </conditionalFormatting>
  <conditionalFormatting sqref="C98">
    <cfRule type="cellIs" dxfId="18" priority="19" stopIfTrue="1" operator="equal">
      <formula>$C97</formula>
    </cfRule>
  </conditionalFormatting>
  <conditionalFormatting sqref="A98:B98">
    <cfRule type="cellIs" dxfId="17" priority="20" stopIfTrue="1" operator="equal">
      <formula>0</formula>
    </cfRule>
  </conditionalFormatting>
  <conditionalFormatting sqref="C113">
    <cfRule type="cellIs" dxfId="16" priority="43" stopIfTrue="1" operator="equal">
      <formula>$C105</formula>
    </cfRule>
  </conditionalFormatting>
  <conditionalFormatting sqref="C106">
    <cfRule type="cellIs" dxfId="15" priority="15" stopIfTrue="1" operator="equal">
      <formula>$C105</formula>
    </cfRule>
  </conditionalFormatting>
  <conditionalFormatting sqref="A106:B106">
    <cfRule type="cellIs" dxfId="14" priority="16" stopIfTrue="1" operator="equal">
      <formula>0</formula>
    </cfRule>
  </conditionalFormatting>
  <conditionalFormatting sqref="C107">
    <cfRule type="cellIs" dxfId="13" priority="13" stopIfTrue="1" operator="equal">
      <formula>$C106</formula>
    </cfRule>
  </conditionalFormatting>
  <conditionalFormatting sqref="A107:B107">
    <cfRule type="cellIs" dxfId="12" priority="14" stopIfTrue="1" operator="equal">
      <formula>0</formula>
    </cfRule>
  </conditionalFormatting>
  <conditionalFormatting sqref="C108">
    <cfRule type="cellIs" dxfId="11" priority="11" stopIfTrue="1" operator="equal">
      <formula>$C107</formula>
    </cfRule>
  </conditionalFormatting>
  <conditionalFormatting sqref="A108:B108">
    <cfRule type="cellIs" dxfId="10" priority="12" stopIfTrue="1" operator="equal">
      <formula>0</formula>
    </cfRule>
  </conditionalFormatting>
  <conditionalFormatting sqref="C109">
    <cfRule type="cellIs" dxfId="9" priority="9" stopIfTrue="1" operator="equal">
      <formula>$C108</formula>
    </cfRule>
  </conditionalFormatting>
  <conditionalFormatting sqref="A109:B109">
    <cfRule type="cellIs" dxfId="8" priority="10" stopIfTrue="1" operator="equal">
      <formula>0</formula>
    </cfRule>
  </conditionalFormatting>
  <conditionalFormatting sqref="C110">
    <cfRule type="cellIs" dxfId="7" priority="7" stopIfTrue="1" operator="equal">
      <formula>$C109</formula>
    </cfRule>
  </conditionalFormatting>
  <conditionalFormatting sqref="A110:B110">
    <cfRule type="cellIs" dxfId="6" priority="8" stopIfTrue="1" operator="equal">
      <formula>0</formula>
    </cfRule>
  </conditionalFormatting>
  <conditionalFormatting sqref="C111">
    <cfRule type="cellIs" dxfId="5" priority="5" stopIfTrue="1" operator="equal">
      <formula>$C110</formula>
    </cfRule>
  </conditionalFormatting>
  <conditionalFormatting sqref="A111:B111">
    <cfRule type="cellIs" dxfId="4" priority="6" stopIfTrue="1" operator="equal">
      <formula>0</formula>
    </cfRule>
  </conditionalFormatting>
  <conditionalFormatting sqref="C112">
    <cfRule type="cellIs" dxfId="3" priority="3" stopIfTrue="1" operator="equal">
      <formula>$C111</formula>
    </cfRule>
  </conditionalFormatting>
  <conditionalFormatting sqref="A112:B112">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КПК0112111</vt:lpstr>
      <vt:lpstr>КПК0112111!Область_печати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Оля</cp:lastModifiedBy>
  <cp:lastPrinted>2020-01-12T09:02:55Z</cp:lastPrinted>
  <dcterms:created xsi:type="dcterms:W3CDTF">2016-08-10T10:53:25Z</dcterms:created>
  <dcterms:modified xsi:type="dcterms:W3CDTF">2024-02-27T07:29:25Z</dcterms:modified>
</cp:coreProperties>
</file>