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6030" sheetId="1" r:id="rId1"/>
  </sheets>
  <definedNames>
    <definedName name="_xlnm.Print_Area" localSheetId="0">КПК0116030!$A$1:$BQ$139</definedName>
  </definedNames>
  <calcPr calcId="144525"/>
</workbook>
</file>

<file path=xl/calcChain.xml><?xml version="1.0" encoding="utf-8"?>
<calcChain xmlns="http://schemas.openxmlformats.org/spreadsheetml/2006/main">
  <c r="BH100" i="1" l="1"/>
  <c r="BC100" i="1"/>
  <c r="BH99" i="1"/>
  <c r="BC99" i="1"/>
  <c r="BH98" i="1"/>
  <c r="BC98" i="1"/>
  <c r="BH97" i="1"/>
  <c r="BC97" i="1"/>
  <c r="BH96" i="1"/>
  <c r="BC96" i="1"/>
  <c r="BH95" i="1"/>
  <c r="BC95" i="1"/>
  <c r="BH94" i="1"/>
  <c r="BC94" i="1"/>
  <c r="BH93" i="1"/>
  <c r="BC93" i="1"/>
  <c r="BH92" i="1"/>
  <c r="BC92" i="1"/>
  <c r="BH91" i="1"/>
  <c r="BC91" i="1"/>
  <c r="BH89" i="1"/>
  <c r="BC89" i="1"/>
  <c r="BH88" i="1"/>
  <c r="BC88" i="1"/>
  <c r="BD78" i="1"/>
  <c r="AY78" i="1"/>
  <c r="AS78" i="1"/>
  <c r="AC78" i="1"/>
  <c r="BD77" i="1"/>
  <c r="AY77" i="1"/>
  <c r="AS77" i="1"/>
  <c r="AC77" i="1"/>
  <c r="BI54" i="1"/>
  <c r="BD54" i="1"/>
  <c r="AZ54" i="1"/>
  <c r="AK54" i="1"/>
  <c r="BI53" i="1"/>
  <c r="BD53" i="1"/>
  <c r="AZ53" i="1"/>
  <c r="AK53" i="1"/>
  <c r="BI52" i="1"/>
  <c r="BD52" i="1"/>
  <c r="AZ52" i="1"/>
  <c r="AK52" i="1"/>
  <c r="BI51" i="1"/>
  <c r="BD51" i="1"/>
  <c r="AZ51" i="1"/>
  <c r="AK51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77" i="1" l="1"/>
  <c r="BI78" i="1"/>
  <c r="BN45" i="1"/>
  <c r="BN46" i="1"/>
  <c r="BN47" i="1"/>
  <c r="BN48" i="1"/>
  <c r="BN49" i="1"/>
  <c r="BN50" i="1"/>
  <c r="BN51" i="1"/>
  <c r="BN52" i="1"/>
  <c r="BN53" i="1"/>
  <c r="BN54" i="1"/>
</calcChain>
</file>

<file path=xl/sharedStrings.xml><?xml version="1.0" encoding="utf-8"?>
<sst xmlns="http://schemas.openxmlformats.org/spreadsheetml/2006/main" count="275" uniqueCount="148">
  <si>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</si>
  <si>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</si>
  <si>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</si>
  <si>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</si>
  <si>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</si>
  <si>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</si>
  <si>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</si>
  <si>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</si>
  <si>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</si>
  <si>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</si>
  <si>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</si>
  <si>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</si>
  <si>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</si>
  <si>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</si>
  <si>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</si>
  <si>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</si>
  <si>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</si>
  <si>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</si>
  <si>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</si>
  <si>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</si>
  <si>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</si>
  <si>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</si>
  <si>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</si>
  <si>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</si>
  <si>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</si>
  <si>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</si>
  <si>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</si>
  <si>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</si>
  <si>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</si>
  <si>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</si>
  <si>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</si>
  <si>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</si>
  <si>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</si>
  <si>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</si>
  <si>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</si>
  <si>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</si>
  <si>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</si>
  <si>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</si>
  <si>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</si>
  <si>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</si>
  <si>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</si>
  <si>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</si>
  <si>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</si>
  <si>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</si>
  <si>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</si>
  <si>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</si>
  <si>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</si>
  <si>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</si>
  <si>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</si>
  <si>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</si>
  <si>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</si>
  <si>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</si>
  <si>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</si>
  <si>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</si>
  <si>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</si>
  <si>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</si>
  <si>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</si>
  <si>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</si>
  <si>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</si>
  <si>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</si>
  <si>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</si>
  <si>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</si>
  <si>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</si>
  <si>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</si>
  <si>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</si>
  <si>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</si>
  <si>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</si>
  <si>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</si>
  <si>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</si>
  <si>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</si>
  <si>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</si>
  <si>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</si>
  <si>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</si>
  <si>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</si>
  <si>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</si>
  <si>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</si>
  <si>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</si>
  <si>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</si>
  <si>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</si>
  <si>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</si>
  <si>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</si>
  <si>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 спрямована на створення умов для розвитку благоустрою селища</t>
  </si>
  <si>
    <t>Оплата за спожиту електричну енергію мережею вуличного освітлення</t>
  </si>
  <si>
    <t>Забезпечення благоустрою населених пунктів</t>
  </si>
  <si>
    <t>Забезпечення діяльності благоустрою КП "Козелецьводоканал"</t>
  </si>
  <si>
    <t>оплата водопостачання на кладовищах</t>
  </si>
  <si>
    <t>оплата за спожиту електричну енергію мережею вуличного освітлення</t>
  </si>
  <si>
    <t>Забезпечення діяльності благоустрою  КП Козелецьводоканал  згідно програми</t>
  </si>
  <si>
    <t>Оплата послуг (крім комунальних)</t>
  </si>
  <si>
    <t>придбання  квітів для благоустрою громади</t>
  </si>
  <si>
    <t>придбання інструментів та обладнення</t>
  </si>
  <si>
    <t>оплата послуг по корчування пнів</t>
  </si>
  <si>
    <t>Придбання обладнення і предмети довгострокового користування</t>
  </si>
  <si>
    <t>Придбання предметів, матеріалів</t>
  </si>
  <si>
    <t>УСЬОГО</t>
  </si>
  <si>
    <t>Кошти використані майже в повному обсязі. Відхилення викли із-за зменшення використання водопостачання ніж планували.</t>
  </si>
  <si>
    <t>у зв’язку з введенням комендантської години вуличне освітлення вмикалось тільки у вечірній час, це привело до зниження показника спожитої електроенергії за рік</t>
  </si>
  <si>
    <t>Відхілення обумовлене економією коштів по листам непрацездатності.</t>
  </si>
  <si>
    <t>Відхилення викло у зв'язку з тим, що послуги, які планували не було проведено.</t>
  </si>
  <si>
    <t>Кошти використані в повному обсязі.</t>
  </si>
  <si>
    <t>Відхилення виникло із-за зменшення цін.</t>
  </si>
  <si>
    <t>Відхилення виникло із-за зменшення цін а послуги.</t>
  </si>
  <si>
    <t>Програма забезпечення діяльності благоустрою КП "Козелецьводоканал" Козелецької селищної ради на 2023 рік</t>
  </si>
  <si>
    <t>Усього</t>
  </si>
  <si>
    <t>затрат</t>
  </si>
  <si>
    <t/>
  </si>
  <si>
    <t>обсяг видатків на благоустрій</t>
  </si>
  <si>
    <t>грн.</t>
  </si>
  <si>
    <t>кошторис</t>
  </si>
  <si>
    <t>Видатки на забезпечення діяльності благоустрою КП "Козелецьводоканал"</t>
  </si>
  <si>
    <t>продукту</t>
  </si>
  <si>
    <t>кількість спожитої електроенергії</t>
  </si>
  <si>
    <t>тис. кВт./рік</t>
  </si>
  <si>
    <t>звітність</t>
  </si>
  <si>
    <t>кількість кладовищ, які потребують догляду</t>
  </si>
  <si>
    <t>од.</t>
  </si>
  <si>
    <t>кількість комунальних підприємств</t>
  </si>
  <si>
    <t>кількість транспортних засобів</t>
  </si>
  <si>
    <t>кількість устаткувань</t>
  </si>
  <si>
    <t>кількість штатних одиниць</t>
  </si>
  <si>
    <t>штатний розпис КП Козелецьводоканал</t>
  </si>
  <si>
    <t>кількість точок вуличного освітлення</t>
  </si>
  <si>
    <t>кількість інструментів та обладнення</t>
  </si>
  <si>
    <t>кількість квітів для благоустрою клумб громади</t>
  </si>
  <si>
    <t>звтність</t>
  </si>
  <si>
    <t>кількість наданих послуг по корчуванню пнів</t>
  </si>
  <si>
    <t>Економне використання бюджетних коштів в умовах воєнного стану в Україн</t>
  </si>
  <si>
    <t>кономне використання бюджетних коштів в умовах воєнного стану в Україн</t>
  </si>
  <si>
    <t>Виконано в повному обсязі.</t>
  </si>
  <si>
    <t>Надано, як благодійну допомогу  новий трактор для підвищення рівня благоустрою</t>
  </si>
  <si>
    <t>Підвищення рівня благоустрою селища та сільської місцевості</t>
  </si>
  <si>
    <t>Для забезпечення належної діяльності КП "Козелецьводоканал", забезпечення санітарного благополуччя та утримання в належному стані об'єктів благоустрою і комунальної інфраструктури на території Козелецької селищної ради було профінансовано коштів на суму 7 889 356,05 грн. _x000D_
На КП "Козелецьводоканал" було профінансовано коштів суму 6 823 347,04 грн., а саме: заробітна плата на суму 4 638 565,54 грн., паливно-мастильні матеріали на суму 1 502 324,50 грн., запчастина на суму 218 973,44 грн., матеріали на суму 390 689,67 грн. та інші витрати на суму 72 793,89 грн._x000D_
По благоустрою Козелецької селищної ради було проведено роботи по корчування пнів на суму 95 809,00 грн. та інші послуги на суму 5 129,38 грн. Для проведення таких робіт було придбано інструментів на суму 74 178,00 грн. і оплачено  водопостачання на кладовище на суму 2 949,12 грн.  Для належного рівня освітлення вулиць селища в нічний час було оплачено електроенергії на суму 887 943,51 грн._x000D_
Також із коштів спеціального фонду було придбано квіти для клум громади на суму 11 440,00 грн. та самшити вічнозелені на суму 3 060,00 грн. для посадження біля пам'ятника загиблим учасникам АТО. Було проведено розчистку території від аварійних дерев та заготовлено дров на опалювальний період на суму 131 275,00 грн. _x000D_
У 2023 році від благодійного фоду "Говерла" було надано самохідний екскаватор навантажувач на суму 3 096 554,58 грн., який було передано КП "Козелецьводоканал" для подальшої експлуатації.</t>
  </si>
  <si>
    <t>У 2023 році по ТПКВКМБ 0116030 заплановано завдання по підтримці та розвитку благоустрою громади, а саме: освітлення населених пунктів громади, вивіз сміття, випилювання аварійних дерев в населених пунктах, озеленення території громади та фінансова підтримка КП "Козелецьводоканал". КП "Козелецьводоканал" виконує роботи по очищенню від снігу та посипання піщано-соляною сумішю доріг, прибирання території кладовищ та інші роботи по підвищенню рівня благоустрою громади. _x000D_
Всі завдання, які було заплановано виконанні. Данабюджетна програма є ефективною та актуальною.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</si>
  <si>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</si>
  <si>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</si>
  <si>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</si>
  <si>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</si>
  <si>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</si>
  <si>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</si>
  <si>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</si>
  <si>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</si>
  <si>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</si>
  <si>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</si>
  <si>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0116030</t>
  </si>
  <si>
    <t>Організація благоустрою населених пунктів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</si>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</sst>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9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133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134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139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145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134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139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143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146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147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144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140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130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141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1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3000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3000</v>
      </c>
      <c r="AL45" s="57"/>
      <c r="AM45" s="57"/>
      <c r="AN45" s="57"/>
      <c r="AO45" s="57"/>
      <c r="AP45" s="57">
        <v>2949.12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2949.12</v>
      </c>
      <c r="BA45" s="57"/>
      <c r="BB45" s="57"/>
      <c r="BC45" s="57"/>
      <c r="BD45" s="57">
        <f>AP45-AA45</f>
        <v>-50.880000000000109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-50.880000000000109</v>
      </c>
      <c r="BO45" s="57"/>
      <c r="BP45" s="57"/>
      <c r="BQ45" s="57"/>
      <c r="CA45" s="1" t="s">
        <v>20</v>
      </c>
    </row>
    <row r="46" spans="1:79" ht="15" customHeight="1" x14ac:dyDescent="0.2">
      <c r="A46" s="82">
        <v>2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973000</v>
      </c>
      <c r="AB46" s="57"/>
      <c r="AC46" s="57"/>
      <c r="AD46" s="57"/>
      <c r="AE46" s="57"/>
      <c r="AF46" s="57">
        <v>131275</v>
      </c>
      <c r="AG46" s="57"/>
      <c r="AH46" s="57"/>
      <c r="AI46" s="57"/>
      <c r="AJ46" s="57"/>
      <c r="AK46" s="57">
        <f>AA46+AF46</f>
        <v>1104275</v>
      </c>
      <c r="AL46" s="57"/>
      <c r="AM46" s="57"/>
      <c r="AN46" s="57"/>
      <c r="AO46" s="57"/>
      <c r="AP46" s="57">
        <v>887943.51</v>
      </c>
      <c r="AQ46" s="57"/>
      <c r="AR46" s="57"/>
      <c r="AS46" s="57"/>
      <c r="AT46" s="57"/>
      <c r="AU46" s="57">
        <v>131275</v>
      </c>
      <c r="AV46" s="57"/>
      <c r="AW46" s="57"/>
      <c r="AX46" s="57"/>
      <c r="AY46" s="57"/>
      <c r="AZ46" s="57">
        <f>AP46+AU46</f>
        <v>1019218.51</v>
      </c>
      <c r="BA46" s="57"/>
      <c r="BB46" s="57"/>
      <c r="BC46" s="57"/>
      <c r="BD46" s="57">
        <f>AP46-AA46</f>
        <v>-85056.489999999991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-85056.489999999991</v>
      </c>
      <c r="BO46" s="57"/>
      <c r="BP46" s="57"/>
      <c r="BQ46" s="57"/>
    </row>
    <row r="47" spans="1:79" ht="15" customHeight="1" x14ac:dyDescent="0.2">
      <c r="A47" s="82">
        <v>3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6972000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6972000</v>
      </c>
      <c r="AL47" s="57"/>
      <c r="AM47" s="57"/>
      <c r="AN47" s="57"/>
      <c r="AO47" s="57"/>
      <c r="AP47" s="57">
        <v>6823347.04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6823347.04</v>
      </c>
      <c r="BA47" s="57"/>
      <c r="BB47" s="57"/>
      <c r="BC47" s="57"/>
      <c r="BD47" s="57">
        <f>AP47-AA47</f>
        <v>-148652.95999999996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-148652.95999999996</v>
      </c>
      <c r="BO47" s="57"/>
      <c r="BP47" s="57"/>
      <c r="BQ47" s="57"/>
    </row>
    <row r="48" spans="1:79" ht="15" customHeight="1" x14ac:dyDescent="0.2">
      <c r="A48" s="82">
        <v>4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121100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121100</v>
      </c>
      <c r="AL48" s="57"/>
      <c r="AM48" s="57"/>
      <c r="AN48" s="57"/>
      <c r="AO48" s="57"/>
      <c r="AP48" s="57">
        <v>5129.38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5129.38</v>
      </c>
      <c r="BA48" s="57"/>
      <c r="BB48" s="57"/>
      <c r="BC48" s="57"/>
      <c r="BD48" s="57">
        <f>AP48-AA48</f>
        <v>-115970.62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-115970.62</v>
      </c>
      <c r="BO48" s="57"/>
      <c r="BP48" s="57"/>
      <c r="BQ48" s="57"/>
    </row>
    <row r="49" spans="1:79" ht="15" customHeight="1" x14ac:dyDescent="0.2">
      <c r="A49" s="82">
        <v>5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0</v>
      </c>
      <c r="AB49" s="57"/>
      <c r="AC49" s="57"/>
      <c r="AD49" s="57"/>
      <c r="AE49" s="57"/>
      <c r="AF49" s="57">
        <v>11440</v>
      </c>
      <c r="AG49" s="57"/>
      <c r="AH49" s="57"/>
      <c r="AI49" s="57"/>
      <c r="AJ49" s="57"/>
      <c r="AK49" s="57">
        <f>AA49+AF49</f>
        <v>11440</v>
      </c>
      <c r="AL49" s="57"/>
      <c r="AM49" s="57"/>
      <c r="AN49" s="57"/>
      <c r="AO49" s="57"/>
      <c r="AP49" s="57">
        <v>0</v>
      </c>
      <c r="AQ49" s="57"/>
      <c r="AR49" s="57"/>
      <c r="AS49" s="57"/>
      <c r="AT49" s="57"/>
      <c r="AU49" s="57">
        <v>11440</v>
      </c>
      <c r="AV49" s="57"/>
      <c r="AW49" s="57"/>
      <c r="AX49" s="57"/>
      <c r="AY49" s="57"/>
      <c r="AZ49" s="57">
        <f>AP49+AU49</f>
        <v>11440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0</v>
      </c>
      <c r="BO49" s="57"/>
      <c r="BP49" s="57"/>
      <c r="BQ49" s="57"/>
    </row>
    <row r="50" spans="1:79" ht="15" customHeight="1" x14ac:dyDescent="0.2">
      <c r="A50" s="82">
        <v>6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78900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78900</v>
      </c>
      <c r="AL50" s="57"/>
      <c r="AM50" s="57"/>
      <c r="AN50" s="57"/>
      <c r="AO50" s="57"/>
      <c r="AP50" s="57">
        <v>74178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74178</v>
      </c>
      <c r="BA50" s="57"/>
      <c r="BB50" s="57"/>
      <c r="BC50" s="57"/>
      <c r="BD50" s="57">
        <f>AP50-AA50</f>
        <v>-4722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-4722</v>
      </c>
      <c r="BO50" s="57"/>
      <c r="BP50" s="57"/>
      <c r="BQ50" s="57"/>
    </row>
    <row r="51" spans="1:79" ht="15" customHeight="1" x14ac:dyDescent="0.2">
      <c r="A51" s="82">
        <v>7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100000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100000</v>
      </c>
      <c r="AL51" s="57"/>
      <c r="AM51" s="57"/>
      <c r="AN51" s="57"/>
      <c r="AO51" s="57"/>
      <c r="AP51" s="57">
        <v>95809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95809</v>
      </c>
      <c r="BA51" s="57"/>
      <c r="BB51" s="57"/>
      <c r="BC51" s="57"/>
      <c r="BD51" s="57">
        <f>AP51-AA51</f>
        <v>-4191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-4191</v>
      </c>
      <c r="BO51" s="57"/>
      <c r="BP51" s="57"/>
      <c r="BQ51" s="57"/>
    </row>
    <row r="52" spans="1:79" ht="15" customHeight="1" x14ac:dyDescent="0.2">
      <c r="A52" s="82">
        <v>8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0</v>
      </c>
      <c r="AB52" s="57"/>
      <c r="AC52" s="57"/>
      <c r="AD52" s="57"/>
      <c r="AE52" s="57"/>
      <c r="AF52" s="57">
        <v>3096554.58</v>
      </c>
      <c r="AG52" s="57"/>
      <c r="AH52" s="57"/>
      <c r="AI52" s="57"/>
      <c r="AJ52" s="57"/>
      <c r="AK52" s="57">
        <f>AA52+AF52</f>
        <v>3096554.58</v>
      </c>
      <c r="AL52" s="57"/>
      <c r="AM52" s="57"/>
      <c r="AN52" s="57"/>
      <c r="AO52" s="57"/>
      <c r="AP52" s="57">
        <v>0</v>
      </c>
      <c r="AQ52" s="57"/>
      <c r="AR52" s="57"/>
      <c r="AS52" s="57"/>
      <c r="AT52" s="57"/>
      <c r="AU52" s="57">
        <v>3096554.58</v>
      </c>
      <c r="AV52" s="57"/>
      <c r="AW52" s="57"/>
      <c r="AX52" s="57"/>
      <c r="AY52" s="57"/>
      <c r="AZ52" s="57">
        <f>AP52+AU52</f>
        <v>3096554.58</v>
      </c>
      <c r="BA52" s="57"/>
      <c r="BB52" s="57"/>
      <c r="BC52" s="57"/>
      <c r="BD52" s="57">
        <f>AP52-AA52</f>
        <v>0</v>
      </c>
      <c r="BE52" s="57"/>
      <c r="BF52" s="57"/>
      <c r="BG52" s="57"/>
      <c r="BH52" s="57"/>
      <c r="BI52" s="57">
        <f>AU52-AF52</f>
        <v>0</v>
      </c>
      <c r="BJ52" s="57"/>
      <c r="BK52" s="57"/>
      <c r="BL52" s="57"/>
      <c r="BM52" s="57"/>
      <c r="BN52" s="57">
        <f>BD52+BI52</f>
        <v>0</v>
      </c>
      <c r="BO52" s="57"/>
      <c r="BP52" s="57"/>
      <c r="BQ52" s="57"/>
    </row>
    <row r="53" spans="1:79" ht="15" customHeight="1" x14ac:dyDescent="0.2">
      <c r="A53" s="82">
        <v>9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0</v>
      </c>
      <c r="AB53" s="57"/>
      <c r="AC53" s="57"/>
      <c r="AD53" s="57"/>
      <c r="AE53" s="57"/>
      <c r="AF53" s="57">
        <v>3260</v>
      </c>
      <c r="AG53" s="57"/>
      <c r="AH53" s="57"/>
      <c r="AI53" s="57"/>
      <c r="AJ53" s="57"/>
      <c r="AK53" s="57">
        <f>AA53+AF53</f>
        <v>3260</v>
      </c>
      <c r="AL53" s="57"/>
      <c r="AM53" s="57"/>
      <c r="AN53" s="57"/>
      <c r="AO53" s="57"/>
      <c r="AP53" s="57">
        <v>0</v>
      </c>
      <c r="AQ53" s="57"/>
      <c r="AR53" s="57"/>
      <c r="AS53" s="57"/>
      <c r="AT53" s="57"/>
      <c r="AU53" s="57">
        <v>3260</v>
      </c>
      <c r="AV53" s="57"/>
      <c r="AW53" s="57"/>
      <c r="AX53" s="57"/>
      <c r="AY53" s="57"/>
      <c r="AZ53" s="57">
        <f>AP53+AU53</f>
        <v>3260</v>
      </c>
      <c r="BA53" s="57"/>
      <c r="BB53" s="57"/>
      <c r="BC53" s="57"/>
      <c r="BD53" s="57">
        <f>AP53-AA53</f>
        <v>0</v>
      </c>
      <c r="BE53" s="57"/>
      <c r="BF53" s="57"/>
      <c r="BG53" s="57"/>
      <c r="BH53" s="57"/>
      <c r="BI53" s="57">
        <f>AU53-AF53</f>
        <v>0</v>
      </c>
      <c r="BJ53" s="57"/>
      <c r="BK53" s="57"/>
      <c r="BL53" s="57"/>
      <c r="BM53" s="57"/>
      <c r="BN53" s="57">
        <f>BD53+BI53</f>
        <v>0</v>
      </c>
      <c r="BO53" s="57"/>
      <c r="BP53" s="57"/>
      <c r="BQ53" s="57"/>
    </row>
    <row r="54" spans="1:79" s="122" customFormat="1" ht="15" customHeight="1" x14ac:dyDescent="0.2">
      <c r="A54" s="118"/>
      <c r="B54" s="118"/>
      <c r="C54" s="119" t="s">
        <v>94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1"/>
      <c r="AA54" s="83">
        <v>8248000</v>
      </c>
      <c r="AB54" s="83"/>
      <c r="AC54" s="83"/>
      <c r="AD54" s="83"/>
      <c r="AE54" s="83"/>
      <c r="AF54" s="83">
        <v>3242529.58</v>
      </c>
      <c r="AG54" s="83"/>
      <c r="AH54" s="83"/>
      <c r="AI54" s="83"/>
      <c r="AJ54" s="83"/>
      <c r="AK54" s="83">
        <f>AA54+AF54</f>
        <v>11490529.58</v>
      </c>
      <c r="AL54" s="83"/>
      <c r="AM54" s="83"/>
      <c r="AN54" s="83"/>
      <c r="AO54" s="83"/>
      <c r="AP54" s="83">
        <v>7889356.0499999998</v>
      </c>
      <c r="AQ54" s="83"/>
      <c r="AR54" s="83"/>
      <c r="AS54" s="83"/>
      <c r="AT54" s="83"/>
      <c r="AU54" s="83">
        <v>3242529.58</v>
      </c>
      <c r="AV54" s="83"/>
      <c r="AW54" s="83"/>
      <c r="AX54" s="83"/>
      <c r="AY54" s="83"/>
      <c r="AZ54" s="83">
        <f>AP54+AU54</f>
        <v>11131885.629999999</v>
      </c>
      <c r="BA54" s="83"/>
      <c r="BB54" s="83"/>
      <c r="BC54" s="83"/>
      <c r="BD54" s="83">
        <f>AP54-AA54</f>
        <v>-358643.95000000019</v>
      </c>
      <c r="BE54" s="83"/>
      <c r="BF54" s="83"/>
      <c r="BG54" s="83"/>
      <c r="BH54" s="83"/>
      <c r="BI54" s="83">
        <f>AU54-AF54</f>
        <v>0</v>
      </c>
      <c r="BJ54" s="83"/>
      <c r="BK54" s="83"/>
      <c r="BL54" s="83"/>
      <c r="BM54" s="83"/>
      <c r="BN54" s="83">
        <f>BD54+BI54</f>
        <v>-358643.95000000019</v>
      </c>
      <c r="BO54" s="83"/>
      <c r="BP54" s="83"/>
      <c r="BQ54" s="83"/>
    </row>
    <row r="56" spans="1:79" ht="29.25" customHeight="1" x14ac:dyDescent="0.2">
      <c r="A56" s="41" t="s">
        <v>76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</row>
    <row r="57" spans="1:79" ht="9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</row>
    <row r="58" spans="1:79" ht="15.75" customHeight="1" x14ac:dyDescent="0.2">
      <c r="A58" s="69" t="s">
        <v>3</v>
      </c>
      <c r="B58" s="69"/>
      <c r="C58" s="54" t="s">
        <v>60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</row>
    <row r="59" spans="1:79" ht="15.75" x14ac:dyDescent="0.2">
      <c r="A59" s="69">
        <v>1</v>
      </c>
      <c r="B59" s="69"/>
      <c r="C59" s="102">
        <v>2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</row>
    <row r="60" spans="1:79" hidden="1" x14ac:dyDescent="0.2">
      <c r="A60" s="96" t="s">
        <v>13</v>
      </c>
      <c r="B60" s="97"/>
      <c r="C60" s="99" t="s">
        <v>14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1"/>
      <c r="CA60" s="1" t="s">
        <v>70</v>
      </c>
    </row>
    <row r="61" spans="1:79" ht="14.25" customHeight="1" x14ac:dyDescent="0.2">
      <c r="A61" s="96">
        <v>1</v>
      </c>
      <c r="B61" s="97"/>
      <c r="C61" s="123" t="s">
        <v>95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7"/>
      <c r="CA61" s="1" t="s">
        <v>61</v>
      </c>
    </row>
    <row r="62" spans="1:79" ht="14.25" customHeight="1" x14ac:dyDescent="0.2">
      <c r="A62" s="96">
        <v>2</v>
      </c>
      <c r="B62" s="97"/>
      <c r="C62" s="123" t="s">
        <v>96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7"/>
    </row>
    <row r="63" spans="1:79" ht="14.25" customHeight="1" x14ac:dyDescent="0.2">
      <c r="A63" s="96">
        <v>3</v>
      </c>
      <c r="B63" s="97"/>
      <c r="C63" s="123" t="s">
        <v>97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7"/>
    </row>
    <row r="64" spans="1:79" ht="14.25" customHeight="1" x14ac:dyDescent="0.2">
      <c r="A64" s="96">
        <v>4</v>
      </c>
      <c r="B64" s="97"/>
      <c r="C64" s="123" t="s">
        <v>98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7"/>
    </row>
    <row r="65" spans="1:79" ht="14.25" customHeight="1" x14ac:dyDescent="0.2">
      <c r="A65" s="96">
        <v>5</v>
      </c>
      <c r="B65" s="97"/>
      <c r="C65" s="123" t="s">
        <v>99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7"/>
    </row>
    <row r="66" spans="1:79" ht="14.25" customHeight="1" x14ac:dyDescent="0.2">
      <c r="A66" s="96">
        <v>6</v>
      </c>
      <c r="B66" s="97"/>
      <c r="C66" s="123" t="s">
        <v>100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7"/>
    </row>
    <row r="67" spans="1:79" ht="14.25" customHeight="1" x14ac:dyDescent="0.2">
      <c r="A67" s="96">
        <v>7</v>
      </c>
      <c r="B67" s="97"/>
      <c r="C67" s="123" t="s">
        <v>101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7"/>
    </row>
    <row r="68" spans="1:79" ht="14.25" customHeight="1" x14ac:dyDescent="0.2">
      <c r="A68" s="96">
        <v>8</v>
      </c>
      <c r="B68" s="97"/>
      <c r="C68" s="123" t="s">
        <v>99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7"/>
    </row>
    <row r="69" spans="1:79" ht="14.25" customHeight="1" x14ac:dyDescent="0.2">
      <c r="A69" s="96">
        <v>9</v>
      </c>
      <c r="B69" s="97"/>
      <c r="C69" s="123" t="s">
        <v>99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7"/>
    </row>
    <row r="71" spans="1:79" ht="15.75" customHeight="1" x14ac:dyDescent="0.2">
      <c r="A71" s="41" t="s">
        <v>42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</row>
    <row r="72" spans="1:79" ht="15" customHeight="1" x14ac:dyDescent="0.2">
      <c r="A72" s="98" t="s">
        <v>141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</row>
    <row r="73" spans="1:79" ht="28.5" customHeight="1" x14ac:dyDescent="0.2">
      <c r="A73" s="51" t="s">
        <v>3</v>
      </c>
      <c r="B73" s="53"/>
      <c r="C73" s="54" t="s">
        <v>28</v>
      </c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 t="s">
        <v>25</v>
      </c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 t="s">
        <v>44</v>
      </c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 t="s">
        <v>0</v>
      </c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2"/>
      <c r="BP73" s="2"/>
      <c r="BQ73" s="2"/>
    </row>
    <row r="74" spans="1:79" ht="29.1" customHeight="1" x14ac:dyDescent="0.2">
      <c r="A74" s="103"/>
      <c r="B74" s="10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 t="s">
        <v>2</v>
      </c>
      <c r="T74" s="54"/>
      <c r="U74" s="54"/>
      <c r="V74" s="54"/>
      <c r="W74" s="54"/>
      <c r="X74" s="54" t="s">
        <v>1</v>
      </c>
      <c r="Y74" s="54"/>
      <c r="Z74" s="54"/>
      <c r="AA74" s="54"/>
      <c r="AB74" s="54"/>
      <c r="AC74" s="54" t="s">
        <v>26</v>
      </c>
      <c r="AD74" s="54"/>
      <c r="AE74" s="54"/>
      <c r="AF74" s="54"/>
      <c r="AG74" s="54"/>
      <c r="AH74" s="54"/>
      <c r="AI74" s="54" t="s">
        <v>2</v>
      </c>
      <c r="AJ74" s="54"/>
      <c r="AK74" s="54"/>
      <c r="AL74" s="54"/>
      <c r="AM74" s="54"/>
      <c r="AN74" s="54" t="s">
        <v>1</v>
      </c>
      <c r="AO74" s="54"/>
      <c r="AP74" s="54"/>
      <c r="AQ74" s="54"/>
      <c r="AR74" s="54"/>
      <c r="AS74" s="54" t="s">
        <v>26</v>
      </c>
      <c r="AT74" s="54"/>
      <c r="AU74" s="54"/>
      <c r="AV74" s="54"/>
      <c r="AW74" s="54"/>
      <c r="AX74" s="54"/>
      <c r="AY74" s="42" t="s">
        <v>2</v>
      </c>
      <c r="AZ74" s="55"/>
      <c r="BA74" s="55"/>
      <c r="BB74" s="55"/>
      <c r="BC74" s="56"/>
      <c r="BD74" s="42" t="s">
        <v>1</v>
      </c>
      <c r="BE74" s="55"/>
      <c r="BF74" s="55"/>
      <c r="BG74" s="55"/>
      <c r="BH74" s="56"/>
      <c r="BI74" s="54" t="s">
        <v>26</v>
      </c>
      <c r="BJ74" s="54"/>
      <c r="BK74" s="54"/>
      <c r="BL74" s="54"/>
      <c r="BM74" s="54"/>
      <c r="BN74" s="54"/>
      <c r="BO74" s="2"/>
      <c r="BP74" s="2"/>
      <c r="BQ74" s="2"/>
    </row>
    <row r="75" spans="1:79" ht="15.95" customHeight="1" x14ac:dyDescent="0.25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>
        <v>3</v>
      </c>
      <c r="T75" s="54"/>
      <c r="U75" s="54"/>
      <c r="V75" s="54"/>
      <c r="W75" s="54"/>
      <c r="X75" s="54">
        <v>4</v>
      </c>
      <c r="Y75" s="54"/>
      <c r="Z75" s="54"/>
      <c r="AA75" s="54"/>
      <c r="AB75" s="54"/>
      <c r="AC75" s="54">
        <v>5</v>
      </c>
      <c r="AD75" s="54"/>
      <c r="AE75" s="54"/>
      <c r="AF75" s="54"/>
      <c r="AG75" s="54"/>
      <c r="AH75" s="54"/>
      <c r="AI75" s="54">
        <v>6</v>
      </c>
      <c r="AJ75" s="54"/>
      <c r="AK75" s="54"/>
      <c r="AL75" s="54"/>
      <c r="AM75" s="54"/>
      <c r="AN75" s="54">
        <v>7</v>
      </c>
      <c r="AO75" s="54"/>
      <c r="AP75" s="54"/>
      <c r="AQ75" s="54"/>
      <c r="AR75" s="54"/>
      <c r="AS75" s="54">
        <v>8</v>
      </c>
      <c r="AT75" s="54"/>
      <c r="AU75" s="54"/>
      <c r="AV75" s="54"/>
      <c r="AW75" s="54"/>
      <c r="AX75" s="54"/>
      <c r="AY75" s="54">
        <v>9</v>
      </c>
      <c r="AZ75" s="54"/>
      <c r="BA75" s="54"/>
      <c r="BB75" s="54"/>
      <c r="BC75" s="54"/>
      <c r="BD75" s="54">
        <v>10</v>
      </c>
      <c r="BE75" s="54"/>
      <c r="BF75" s="54"/>
      <c r="BG75" s="54"/>
      <c r="BH75" s="54"/>
      <c r="BI75" s="42">
        <v>11</v>
      </c>
      <c r="BJ75" s="55"/>
      <c r="BK75" s="55"/>
      <c r="BL75" s="55"/>
      <c r="BM75" s="55"/>
      <c r="BN75" s="56"/>
      <c r="BO75" s="6"/>
      <c r="BP75" s="6"/>
      <c r="BQ75" s="6"/>
    </row>
    <row r="76" spans="1:79" ht="18" hidden="1" customHeight="1" x14ac:dyDescent="0.2">
      <c r="A76" s="94" t="s">
        <v>13</v>
      </c>
      <c r="B76" s="94"/>
      <c r="C76" s="95" t="s">
        <v>14</v>
      </c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40" t="s">
        <v>10</v>
      </c>
      <c r="T76" s="40"/>
      <c r="U76" s="40"/>
      <c r="V76" s="40"/>
      <c r="W76" s="40"/>
      <c r="X76" s="40" t="s">
        <v>9</v>
      </c>
      <c r="Y76" s="40"/>
      <c r="Z76" s="40"/>
      <c r="AA76" s="40"/>
      <c r="AB76" s="40"/>
      <c r="AC76" s="78" t="s">
        <v>16</v>
      </c>
      <c r="AD76" s="106"/>
      <c r="AE76" s="106"/>
      <c r="AF76" s="106"/>
      <c r="AG76" s="106"/>
      <c r="AH76" s="106"/>
      <c r="AI76" s="40" t="s">
        <v>11</v>
      </c>
      <c r="AJ76" s="40"/>
      <c r="AK76" s="40"/>
      <c r="AL76" s="40"/>
      <c r="AM76" s="40"/>
      <c r="AN76" s="40" t="s">
        <v>12</v>
      </c>
      <c r="AO76" s="40"/>
      <c r="AP76" s="40"/>
      <c r="AQ76" s="40"/>
      <c r="AR76" s="40"/>
      <c r="AS76" s="78" t="s">
        <v>16</v>
      </c>
      <c r="AT76" s="106"/>
      <c r="AU76" s="106"/>
      <c r="AV76" s="106"/>
      <c r="AW76" s="106"/>
      <c r="AX76" s="106"/>
      <c r="AY76" s="107" t="s">
        <v>17</v>
      </c>
      <c r="AZ76" s="108"/>
      <c r="BA76" s="108"/>
      <c r="BB76" s="108"/>
      <c r="BC76" s="109"/>
      <c r="BD76" s="107" t="s">
        <v>17</v>
      </c>
      <c r="BE76" s="108"/>
      <c r="BF76" s="108"/>
      <c r="BG76" s="108"/>
      <c r="BH76" s="109"/>
      <c r="BI76" s="106" t="s">
        <v>16</v>
      </c>
      <c r="BJ76" s="106"/>
      <c r="BK76" s="106"/>
      <c r="BL76" s="106"/>
      <c r="BM76" s="106"/>
      <c r="BN76" s="106"/>
      <c r="BO76" s="7"/>
      <c r="BP76" s="7"/>
      <c r="BQ76" s="7"/>
      <c r="CA76" s="1" t="s">
        <v>21</v>
      </c>
    </row>
    <row r="77" spans="1:79" ht="38.25" customHeight="1" x14ac:dyDescent="0.2">
      <c r="A77" s="94">
        <v>1</v>
      </c>
      <c r="B77" s="94"/>
      <c r="C77" s="124" t="s">
        <v>102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7"/>
      <c r="S77" s="110">
        <v>6972000</v>
      </c>
      <c r="T77" s="110"/>
      <c r="U77" s="110"/>
      <c r="V77" s="110"/>
      <c r="W77" s="110"/>
      <c r="X77" s="110">
        <v>0</v>
      </c>
      <c r="Y77" s="110"/>
      <c r="Z77" s="110"/>
      <c r="AA77" s="110"/>
      <c r="AB77" s="110"/>
      <c r="AC77" s="110">
        <f>S77+X77</f>
        <v>6972000</v>
      </c>
      <c r="AD77" s="110"/>
      <c r="AE77" s="110"/>
      <c r="AF77" s="110"/>
      <c r="AG77" s="110"/>
      <c r="AH77" s="110"/>
      <c r="AI77" s="110">
        <v>6823347.04</v>
      </c>
      <c r="AJ77" s="110"/>
      <c r="AK77" s="110"/>
      <c r="AL77" s="110"/>
      <c r="AM77" s="110"/>
      <c r="AN77" s="110">
        <v>0</v>
      </c>
      <c r="AO77" s="110"/>
      <c r="AP77" s="110"/>
      <c r="AQ77" s="110"/>
      <c r="AR77" s="110"/>
      <c r="AS77" s="110">
        <f>AI77+AN77</f>
        <v>6823347.04</v>
      </c>
      <c r="AT77" s="110"/>
      <c r="AU77" s="110"/>
      <c r="AV77" s="110"/>
      <c r="AW77" s="110"/>
      <c r="AX77" s="110"/>
      <c r="AY77" s="110">
        <f>AI77-S77</f>
        <v>-148652.95999999996</v>
      </c>
      <c r="AZ77" s="110"/>
      <c r="BA77" s="110"/>
      <c r="BB77" s="110"/>
      <c r="BC77" s="110"/>
      <c r="BD77" s="125">
        <f>AN77-X77</f>
        <v>0</v>
      </c>
      <c r="BE77" s="125"/>
      <c r="BF77" s="125"/>
      <c r="BG77" s="125"/>
      <c r="BH77" s="125"/>
      <c r="BI77" s="125">
        <f>AY77+BD77</f>
        <v>-148652.95999999996</v>
      </c>
      <c r="BJ77" s="125"/>
      <c r="BK77" s="125"/>
      <c r="BL77" s="125"/>
      <c r="BM77" s="125"/>
      <c r="BN77" s="125"/>
      <c r="BO77" s="8"/>
      <c r="BP77" s="8"/>
      <c r="BQ77" s="8"/>
      <c r="CA77" s="1" t="s">
        <v>22</v>
      </c>
    </row>
    <row r="78" spans="1:79" s="122" customFormat="1" ht="15" customHeight="1" x14ac:dyDescent="0.2">
      <c r="A78" s="126"/>
      <c r="B78" s="126"/>
      <c r="C78" s="127" t="s">
        <v>103</v>
      </c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1"/>
      <c r="S78" s="111">
        <v>6972000</v>
      </c>
      <c r="T78" s="111"/>
      <c r="U78" s="111"/>
      <c r="V78" s="111"/>
      <c r="W78" s="111"/>
      <c r="X78" s="111">
        <v>0</v>
      </c>
      <c r="Y78" s="111"/>
      <c r="Z78" s="111"/>
      <c r="AA78" s="111"/>
      <c r="AB78" s="111"/>
      <c r="AC78" s="111">
        <f>S78+X78</f>
        <v>6972000</v>
      </c>
      <c r="AD78" s="111"/>
      <c r="AE78" s="111"/>
      <c r="AF78" s="111"/>
      <c r="AG78" s="111"/>
      <c r="AH78" s="111"/>
      <c r="AI78" s="111">
        <v>6823347.04</v>
      </c>
      <c r="AJ78" s="111"/>
      <c r="AK78" s="111"/>
      <c r="AL78" s="111"/>
      <c r="AM78" s="111"/>
      <c r="AN78" s="111">
        <v>0</v>
      </c>
      <c r="AO78" s="111"/>
      <c r="AP78" s="111"/>
      <c r="AQ78" s="111"/>
      <c r="AR78" s="111"/>
      <c r="AS78" s="111">
        <f>AI78+AN78</f>
        <v>6823347.04</v>
      </c>
      <c r="AT78" s="111"/>
      <c r="AU78" s="111"/>
      <c r="AV78" s="111"/>
      <c r="AW78" s="111"/>
      <c r="AX78" s="111"/>
      <c r="AY78" s="111">
        <f>AI78-S78</f>
        <v>-148652.95999999996</v>
      </c>
      <c r="AZ78" s="111"/>
      <c r="BA78" s="111"/>
      <c r="BB78" s="111"/>
      <c r="BC78" s="111"/>
      <c r="BD78" s="128">
        <f>AN78-X78</f>
        <v>0</v>
      </c>
      <c r="BE78" s="128"/>
      <c r="BF78" s="128"/>
      <c r="BG78" s="128"/>
      <c r="BH78" s="128"/>
      <c r="BI78" s="128">
        <f>AY78+BD78</f>
        <v>-148652.95999999996</v>
      </c>
      <c r="BJ78" s="128"/>
      <c r="BK78" s="128"/>
      <c r="BL78" s="128"/>
      <c r="BM78" s="128"/>
      <c r="BN78" s="128"/>
      <c r="BO78" s="129"/>
      <c r="BP78" s="129"/>
      <c r="BQ78" s="129"/>
    </row>
    <row r="80" spans="1:79" ht="15.75" customHeight="1" x14ac:dyDescent="0.2">
      <c r="A80" s="41" t="s">
        <v>43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15.75" customHeight="1" x14ac:dyDescent="0.2">
      <c r="A81" s="41" t="s">
        <v>62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8.25" customHeight="1" x14ac:dyDescent="0.2"/>
    <row r="83" spans="1:79" ht="45" customHeight="1" x14ac:dyDescent="0.2">
      <c r="A83" s="51" t="s">
        <v>3</v>
      </c>
      <c r="B83" s="53"/>
      <c r="C83" s="51" t="s">
        <v>6</v>
      </c>
      <c r="D83" s="52"/>
      <c r="E83" s="52"/>
      <c r="F83" s="52"/>
      <c r="G83" s="52"/>
      <c r="H83" s="52"/>
      <c r="I83" s="53"/>
      <c r="J83" s="51" t="s">
        <v>5</v>
      </c>
      <c r="K83" s="52"/>
      <c r="L83" s="52"/>
      <c r="M83" s="52"/>
      <c r="N83" s="53"/>
      <c r="O83" s="51" t="s">
        <v>4</v>
      </c>
      <c r="P83" s="52"/>
      <c r="Q83" s="52"/>
      <c r="R83" s="52"/>
      <c r="S83" s="52"/>
      <c r="T83" s="52"/>
      <c r="U83" s="52"/>
      <c r="V83" s="52"/>
      <c r="W83" s="52"/>
      <c r="X83" s="53"/>
      <c r="Y83" s="54" t="s">
        <v>25</v>
      </c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 t="s">
        <v>45</v>
      </c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75" t="s">
        <v>0</v>
      </c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ht="32.25" customHeight="1" x14ac:dyDescent="0.2">
      <c r="A84" s="103"/>
      <c r="B84" s="104"/>
      <c r="C84" s="103"/>
      <c r="D84" s="105"/>
      <c r="E84" s="105"/>
      <c r="F84" s="105"/>
      <c r="G84" s="105"/>
      <c r="H84" s="105"/>
      <c r="I84" s="104"/>
      <c r="J84" s="103"/>
      <c r="K84" s="105"/>
      <c r="L84" s="105"/>
      <c r="M84" s="105"/>
      <c r="N84" s="104"/>
      <c r="O84" s="103"/>
      <c r="P84" s="105"/>
      <c r="Q84" s="105"/>
      <c r="R84" s="105"/>
      <c r="S84" s="105"/>
      <c r="T84" s="105"/>
      <c r="U84" s="105"/>
      <c r="V84" s="105"/>
      <c r="W84" s="105"/>
      <c r="X84" s="104"/>
      <c r="Y84" s="42" t="s">
        <v>2</v>
      </c>
      <c r="Z84" s="55"/>
      <c r="AA84" s="55"/>
      <c r="AB84" s="55"/>
      <c r="AC84" s="56"/>
      <c r="AD84" s="42" t="s">
        <v>1</v>
      </c>
      <c r="AE84" s="55"/>
      <c r="AF84" s="55"/>
      <c r="AG84" s="55"/>
      <c r="AH84" s="56"/>
      <c r="AI84" s="54" t="s">
        <v>26</v>
      </c>
      <c r="AJ84" s="54"/>
      <c r="AK84" s="54"/>
      <c r="AL84" s="54"/>
      <c r="AM84" s="54"/>
      <c r="AN84" s="54" t="s">
        <v>2</v>
      </c>
      <c r="AO84" s="54"/>
      <c r="AP84" s="54"/>
      <c r="AQ84" s="54"/>
      <c r="AR84" s="54"/>
      <c r="AS84" s="54" t="s">
        <v>1</v>
      </c>
      <c r="AT84" s="54"/>
      <c r="AU84" s="54"/>
      <c r="AV84" s="54"/>
      <c r="AW84" s="54"/>
      <c r="AX84" s="54" t="s">
        <v>26</v>
      </c>
      <c r="AY84" s="54"/>
      <c r="AZ84" s="54"/>
      <c r="BA84" s="54"/>
      <c r="BB84" s="54"/>
      <c r="BC84" s="54" t="s">
        <v>2</v>
      </c>
      <c r="BD84" s="54"/>
      <c r="BE84" s="54"/>
      <c r="BF84" s="54"/>
      <c r="BG84" s="54"/>
      <c r="BH84" s="54" t="s">
        <v>1</v>
      </c>
      <c r="BI84" s="54"/>
      <c r="BJ84" s="54"/>
      <c r="BK84" s="54"/>
      <c r="BL84" s="54"/>
      <c r="BM84" s="54" t="s">
        <v>26</v>
      </c>
      <c r="BN84" s="54"/>
      <c r="BO84" s="54"/>
      <c r="BP84" s="54"/>
      <c r="BQ84" s="54"/>
      <c r="BR84" s="2"/>
      <c r="BS84" s="2"/>
      <c r="BT84" s="2"/>
      <c r="BU84" s="2"/>
      <c r="BV84" s="2"/>
      <c r="BW84" s="2"/>
      <c r="BX84" s="2"/>
      <c r="BY84" s="2"/>
      <c r="BZ84" s="9"/>
    </row>
    <row r="85" spans="1:79" ht="15.95" customHeight="1" x14ac:dyDescent="0.2">
      <c r="A85" s="54">
        <v>1</v>
      </c>
      <c r="B85" s="54"/>
      <c r="C85" s="54">
        <v>2</v>
      </c>
      <c r="D85" s="54"/>
      <c r="E85" s="54"/>
      <c r="F85" s="54"/>
      <c r="G85" s="54"/>
      <c r="H85" s="54"/>
      <c r="I85" s="54"/>
      <c r="J85" s="54">
        <v>3</v>
      </c>
      <c r="K85" s="54"/>
      <c r="L85" s="54"/>
      <c r="M85" s="54"/>
      <c r="N85" s="54"/>
      <c r="O85" s="54">
        <v>4</v>
      </c>
      <c r="P85" s="54"/>
      <c r="Q85" s="54"/>
      <c r="R85" s="54"/>
      <c r="S85" s="54"/>
      <c r="T85" s="54"/>
      <c r="U85" s="54"/>
      <c r="V85" s="54"/>
      <c r="W85" s="54"/>
      <c r="X85" s="54"/>
      <c r="Y85" s="54">
        <v>5</v>
      </c>
      <c r="Z85" s="54"/>
      <c r="AA85" s="54"/>
      <c r="AB85" s="54"/>
      <c r="AC85" s="54"/>
      <c r="AD85" s="54">
        <v>6</v>
      </c>
      <c r="AE85" s="54"/>
      <c r="AF85" s="54"/>
      <c r="AG85" s="54"/>
      <c r="AH85" s="54"/>
      <c r="AI85" s="54">
        <v>7</v>
      </c>
      <c r="AJ85" s="54"/>
      <c r="AK85" s="54"/>
      <c r="AL85" s="54"/>
      <c r="AM85" s="54"/>
      <c r="AN85" s="42">
        <v>8</v>
      </c>
      <c r="AO85" s="55"/>
      <c r="AP85" s="55"/>
      <c r="AQ85" s="55"/>
      <c r="AR85" s="56"/>
      <c r="AS85" s="42">
        <v>9</v>
      </c>
      <c r="AT85" s="55"/>
      <c r="AU85" s="55"/>
      <c r="AV85" s="55"/>
      <c r="AW85" s="56"/>
      <c r="AX85" s="42">
        <v>10</v>
      </c>
      <c r="AY85" s="55"/>
      <c r="AZ85" s="55"/>
      <c r="BA85" s="55"/>
      <c r="BB85" s="56"/>
      <c r="BC85" s="42">
        <v>11</v>
      </c>
      <c r="BD85" s="55"/>
      <c r="BE85" s="55"/>
      <c r="BF85" s="55"/>
      <c r="BG85" s="56"/>
      <c r="BH85" s="42">
        <v>12</v>
      </c>
      <c r="BI85" s="55"/>
      <c r="BJ85" s="55"/>
      <c r="BK85" s="55"/>
      <c r="BL85" s="56"/>
      <c r="BM85" s="42">
        <v>13</v>
      </c>
      <c r="BN85" s="55"/>
      <c r="BO85" s="55"/>
      <c r="BP85" s="55"/>
      <c r="BQ85" s="56"/>
      <c r="BR85" s="2"/>
      <c r="BS85" s="2"/>
      <c r="BT85" s="2"/>
      <c r="BU85" s="2"/>
      <c r="BV85" s="2"/>
      <c r="BW85" s="2"/>
      <c r="BX85" s="2"/>
      <c r="BY85" s="2"/>
      <c r="BZ85" s="9"/>
    </row>
    <row r="86" spans="1:79" ht="12.75" hidden="1" customHeight="1" x14ac:dyDescent="0.2">
      <c r="A86" s="94" t="s">
        <v>36</v>
      </c>
      <c r="B86" s="94"/>
      <c r="C86" s="66" t="s">
        <v>14</v>
      </c>
      <c r="D86" s="67"/>
      <c r="E86" s="67"/>
      <c r="F86" s="67"/>
      <c r="G86" s="67"/>
      <c r="H86" s="67"/>
      <c r="I86" s="68"/>
      <c r="J86" s="94" t="s">
        <v>15</v>
      </c>
      <c r="K86" s="94"/>
      <c r="L86" s="94"/>
      <c r="M86" s="94"/>
      <c r="N86" s="94"/>
      <c r="O86" s="95" t="s">
        <v>37</v>
      </c>
      <c r="P86" s="95"/>
      <c r="Q86" s="95"/>
      <c r="R86" s="95"/>
      <c r="S86" s="95"/>
      <c r="T86" s="95"/>
      <c r="U86" s="95"/>
      <c r="V86" s="95"/>
      <c r="W86" s="95"/>
      <c r="X86" s="66"/>
      <c r="Y86" s="40" t="s">
        <v>10</v>
      </c>
      <c r="Z86" s="40"/>
      <c r="AA86" s="40"/>
      <c r="AB86" s="40"/>
      <c r="AC86" s="40"/>
      <c r="AD86" s="40" t="s">
        <v>29</v>
      </c>
      <c r="AE86" s="40"/>
      <c r="AF86" s="40"/>
      <c r="AG86" s="40"/>
      <c r="AH86" s="40"/>
      <c r="AI86" s="40" t="s">
        <v>78</v>
      </c>
      <c r="AJ86" s="40"/>
      <c r="AK86" s="40"/>
      <c r="AL86" s="40"/>
      <c r="AM86" s="40"/>
      <c r="AN86" s="40" t="s">
        <v>30</v>
      </c>
      <c r="AO86" s="40"/>
      <c r="AP86" s="40"/>
      <c r="AQ86" s="40"/>
      <c r="AR86" s="40"/>
      <c r="AS86" s="40" t="s">
        <v>11</v>
      </c>
      <c r="AT86" s="40"/>
      <c r="AU86" s="40"/>
      <c r="AV86" s="40"/>
      <c r="AW86" s="40"/>
      <c r="AX86" s="40" t="s">
        <v>79</v>
      </c>
      <c r="AY86" s="40"/>
      <c r="AZ86" s="40"/>
      <c r="BA86" s="40"/>
      <c r="BB86" s="40"/>
      <c r="BC86" s="40" t="s">
        <v>32</v>
      </c>
      <c r="BD86" s="40"/>
      <c r="BE86" s="40"/>
      <c r="BF86" s="40"/>
      <c r="BG86" s="40"/>
      <c r="BH86" s="40" t="s">
        <v>32</v>
      </c>
      <c r="BI86" s="40"/>
      <c r="BJ86" s="40"/>
      <c r="BK86" s="40"/>
      <c r="BL86" s="40"/>
      <c r="BM86" s="81" t="s">
        <v>16</v>
      </c>
      <c r="BN86" s="81"/>
      <c r="BO86" s="81"/>
      <c r="BP86" s="81"/>
      <c r="BQ86" s="81"/>
      <c r="BR86" s="12"/>
      <c r="BS86" s="12"/>
      <c r="BT86" s="9"/>
      <c r="BU86" s="9"/>
      <c r="BV86" s="9"/>
      <c r="BW86" s="9"/>
      <c r="BX86" s="9"/>
      <c r="BY86" s="9"/>
      <c r="BZ86" s="9"/>
      <c r="CA86" s="1" t="s">
        <v>23</v>
      </c>
    </row>
    <row r="87" spans="1:79" s="122" customFormat="1" ht="15.75" x14ac:dyDescent="0.2">
      <c r="A87" s="126">
        <v>0</v>
      </c>
      <c r="B87" s="126"/>
      <c r="C87" s="130" t="s">
        <v>104</v>
      </c>
      <c r="D87" s="130"/>
      <c r="E87" s="130"/>
      <c r="F87" s="130"/>
      <c r="G87" s="130"/>
      <c r="H87" s="130"/>
      <c r="I87" s="130"/>
      <c r="J87" s="130" t="s">
        <v>105</v>
      </c>
      <c r="K87" s="130"/>
      <c r="L87" s="130"/>
      <c r="M87" s="130"/>
      <c r="N87" s="130"/>
      <c r="O87" s="130" t="s">
        <v>105</v>
      </c>
      <c r="P87" s="130"/>
      <c r="Q87" s="130"/>
      <c r="R87" s="130"/>
      <c r="S87" s="130"/>
      <c r="T87" s="130"/>
      <c r="U87" s="130"/>
      <c r="V87" s="130"/>
      <c r="W87" s="130"/>
      <c r="X87" s="130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  <c r="CA87" s="122" t="s">
        <v>24</v>
      </c>
    </row>
    <row r="88" spans="1:79" ht="25.5" customHeight="1" x14ac:dyDescent="0.2">
      <c r="A88" s="94">
        <v>0</v>
      </c>
      <c r="B88" s="94"/>
      <c r="C88" s="134" t="s">
        <v>106</v>
      </c>
      <c r="D88" s="116"/>
      <c r="E88" s="116"/>
      <c r="F88" s="116"/>
      <c r="G88" s="116"/>
      <c r="H88" s="116"/>
      <c r="I88" s="117"/>
      <c r="J88" s="135" t="s">
        <v>107</v>
      </c>
      <c r="K88" s="135"/>
      <c r="L88" s="135"/>
      <c r="M88" s="135"/>
      <c r="N88" s="135"/>
      <c r="O88" s="135" t="s">
        <v>108</v>
      </c>
      <c r="P88" s="135"/>
      <c r="Q88" s="135"/>
      <c r="R88" s="135"/>
      <c r="S88" s="135"/>
      <c r="T88" s="135"/>
      <c r="U88" s="135"/>
      <c r="V88" s="135"/>
      <c r="W88" s="135"/>
      <c r="X88" s="135"/>
      <c r="Y88" s="110">
        <v>1276000</v>
      </c>
      <c r="Z88" s="110"/>
      <c r="AA88" s="110"/>
      <c r="AB88" s="110"/>
      <c r="AC88" s="110"/>
      <c r="AD88" s="110">
        <v>3242329.58</v>
      </c>
      <c r="AE88" s="110"/>
      <c r="AF88" s="110"/>
      <c r="AG88" s="110"/>
      <c r="AH88" s="110"/>
      <c r="AI88" s="110">
        <v>4518329.58</v>
      </c>
      <c r="AJ88" s="110"/>
      <c r="AK88" s="110"/>
      <c r="AL88" s="110"/>
      <c r="AM88" s="110"/>
      <c r="AN88" s="110">
        <v>1066069.01</v>
      </c>
      <c r="AO88" s="110"/>
      <c r="AP88" s="110"/>
      <c r="AQ88" s="110"/>
      <c r="AR88" s="110"/>
      <c r="AS88" s="110">
        <v>3242329.58</v>
      </c>
      <c r="AT88" s="110"/>
      <c r="AU88" s="110"/>
      <c r="AV88" s="110"/>
      <c r="AW88" s="110"/>
      <c r="AX88" s="110">
        <v>4308398.59</v>
      </c>
      <c r="AY88" s="110"/>
      <c r="AZ88" s="110"/>
      <c r="BA88" s="110"/>
      <c r="BB88" s="110"/>
      <c r="BC88" s="110">
        <f>AN88-Y88</f>
        <v>-209930.99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-209930.99000000022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63.75" customHeight="1" x14ac:dyDescent="0.2">
      <c r="A89" s="94">
        <v>0</v>
      </c>
      <c r="B89" s="94"/>
      <c r="C89" s="134" t="s">
        <v>109</v>
      </c>
      <c r="D89" s="116"/>
      <c r="E89" s="116"/>
      <c r="F89" s="116"/>
      <c r="G89" s="116"/>
      <c r="H89" s="116"/>
      <c r="I89" s="117"/>
      <c r="J89" s="135" t="s">
        <v>107</v>
      </c>
      <c r="K89" s="135"/>
      <c r="L89" s="135"/>
      <c r="M89" s="135"/>
      <c r="N89" s="135"/>
      <c r="O89" s="135" t="s">
        <v>108</v>
      </c>
      <c r="P89" s="135"/>
      <c r="Q89" s="135"/>
      <c r="R89" s="135"/>
      <c r="S89" s="135"/>
      <c r="T89" s="135"/>
      <c r="U89" s="135"/>
      <c r="V89" s="135"/>
      <c r="W89" s="135"/>
      <c r="X89" s="135"/>
      <c r="Y89" s="110">
        <v>6972000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6972000</v>
      </c>
      <c r="AJ89" s="110"/>
      <c r="AK89" s="110"/>
      <c r="AL89" s="110"/>
      <c r="AM89" s="110"/>
      <c r="AN89" s="110">
        <v>6823347.04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6823347.04</v>
      </c>
      <c r="AY89" s="110"/>
      <c r="AZ89" s="110"/>
      <c r="BA89" s="110"/>
      <c r="BB89" s="110"/>
      <c r="BC89" s="110">
        <f>AN89-Y89</f>
        <v>-148652.95999999996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-148652.95999999996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s="122" customFormat="1" ht="15.75" x14ac:dyDescent="0.2">
      <c r="A90" s="126">
        <v>0</v>
      </c>
      <c r="B90" s="126"/>
      <c r="C90" s="133" t="s">
        <v>110</v>
      </c>
      <c r="D90" s="120"/>
      <c r="E90" s="120"/>
      <c r="F90" s="120"/>
      <c r="G90" s="120"/>
      <c r="H90" s="120"/>
      <c r="I90" s="121"/>
      <c r="J90" s="130" t="s">
        <v>105</v>
      </c>
      <c r="K90" s="130"/>
      <c r="L90" s="130"/>
      <c r="M90" s="130"/>
      <c r="N90" s="130"/>
      <c r="O90" s="130" t="s">
        <v>105</v>
      </c>
      <c r="P90" s="130"/>
      <c r="Q90" s="130"/>
      <c r="R90" s="130"/>
      <c r="S90" s="130"/>
      <c r="T90" s="130"/>
      <c r="U90" s="130"/>
      <c r="V90" s="130"/>
      <c r="W90" s="130"/>
      <c r="X90" s="130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31"/>
      <c r="BS90" s="131"/>
      <c r="BT90" s="131"/>
      <c r="BU90" s="131"/>
      <c r="BV90" s="131"/>
      <c r="BW90" s="131"/>
      <c r="BX90" s="131"/>
      <c r="BY90" s="131"/>
      <c r="BZ90" s="132"/>
    </row>
    <row r="91" spans="1:79" ht="25.5" customHeight="1" x14ac:dyDescent="0.2">
      <c r="A91" s="94">
        <v>0</v>
      </c>
      <c r="B91" s="94"/>
      <c r="C91" s="134" t="s">
        <v>111</v>
      </c>
      <c r="D91" s="116"/>
      <c r="E91" s="116"/>
      <c r="F91" s="116"/>
      <c r="G91" s="116"/>
      <c r="H91" s="116"/>
      <c r="I91" s="117"/>
      <c r="J91" s="135" t="s">
        <v>112</v>
      </c>
      <c r="K91" s="135"/>
      <c r="L91" s="135"/>
      <c r="M91" s="135"/>
      <c r="N91" s="135"/>
      <c r="O91" s="135" t="s">
        <v>113</v>
      </c>
      <c r="P91" s="135"/>
      <c r="Q91" s="135"/>
      <c r="R91" s="135"/>
      <c r="S91" s="135"/>
      <c r="T91" s="135"/>
      <c r="U91" s="135"/>
      <c r="V91" s="135"/>
      <c r="W91" s="135"/>
      <c r="X91" s="135"/>
      <c r="Y91" s="110">
        <v>429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429</v>
      </c>
      <c r="AJ91" s="110"/>
      <c r="AK91" s="110"/>
      <c r="AL91" s="110"/>
      <c r="AM91" s="110"/>
      <c r="AN91" s="110">
        <v>108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108</v>
      </c>
      <c r="AY91" s="110"/>
      <c r="AZ91" s="110"/>
      <c r="BA91" s="110"/>
      <c r="BB91" s="110"/>
      <c r="BC91" s="110">
        <f>AN91-Y91</f>
        <v>-321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-321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25.5" customHeight="1" x14ac:dyDescent="0.2">
      <c r="A92" s="94">
        <v>0</v>
      </c>
      <c r="B92" s="94"/>
      <c r="C92" s="134" t="s">
        <v>114</v>
      </c>
      <c r="D92" s="116"/>
      <c r="E92" s="116"/>
      <c r="F92" s="116"/>
      <c r="G92" s="116"/>
      <c r="H92" s="116"/>
      <c r="I92" s="117"/>
      <c r="J92" s="135" t="s">
        <v>115</v>
      </c>
      <c r="K92" s="135"/>
      <c r="L92" s="135"/>
      <c r="M92" s="135"/>
      <c r="N92" s="135"/>
      <c r="O92" s="135" t="s">
        <v>113</v>
      </c>
      <c r="P92" s="135"/>
      <c r="Q92" s="135"/>
      <c r="R92" s="135"/>
      <c r="S92" s="135"/>
      <c r="T92" s="135"/>
      <c r="U92" s="135"/>
      <c r="V92" s="135"/>
      <c r="W92" s="135"/>
      <c r="X92" s="135"/>
      <c r="Y92" s="110">
        <v>19</v>
      </c>
      <c r="Z92" s="110"/>
      <c r="AA92" s="110"/>
      <c r="AB92" s="110"/>
      <c r="AC92" s="110"/>
      <c r="AD92" s="110">
        <v>0</v>
      </c>
      <c r="AE92" s="110"/>
      <c r="AF92" s="110"/>
      <c r="AG92" s="110"/>
      <c r="AH92" s="110"/>
      <c r="AI92" s="110">
        <v>19</v>
      </c>
      <c r="AJ92" s="110"/>
      <c r="AK92" s="110"/>
      <c r="AL92" s="110"/>
      <c r="AM92" s="110"/>
      <c r="AN92" s="110">
        <v>19</v>
      </c>
      <c r="AO92" s="110"/>
      <c r="AP92" s="110"/>
      <c r="AQ92" s="110"/>
      <c r="AR92" s="110"/>
      <c r="AS92" s="110">
        <v>0</v>
      </c>
      <c r="AT92" s="110"/>
      <c r="AU92" s="110"/>
      <c r="AV92" s="110"/>
      <c r="AW92" s="110"/>
      <c r="AX92" s="110">
        <v>19</v>
      </c>
      <c r="AY92" s="110"/>
      <c r="AZ92" s="110"/>
      <c r="BA92" s="110"/>
      <c r="BB92" s="110"/>
      <c r="BC92" s="110">
        <f>AN92-Y92</f>
        <v>0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0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25.5" customHeight="1" x14ac:dyDescent="0.2">
      <c r="A93" s="94">
        <v>0</v>
      </c>
      <c r="B93" s="94"/>
      <c r="C93" s="134" t="s">
        <v>116</v>
      </c>
      <c r="D93" s="116"/>
      <c r="E93" s="116"/>
      <c r="F93" s="116"/>
      <c r="G93" s="116"/>
      <c r="H93" s="116"/>
      <c r="I93" s="117"/>
      <c r="J93" s="135" t="s">
        <v>115</v>
      </c>
      <c r="K93" s="135"/>
      <c r="L93" s="135"/>
      <c r="M93" s="135"/>
      <c r="N93" s="135"/>
      <c r="O93" s="135" t="s">
        <v>113</v>
      </c>
      <c r="P93" s="135"/>
      <c r="Q93" s="135"/>
      <c r="R93" s="135"/>
      <c r="S93" s="135"/>
      <c r="T93" s="135"/>
      <c r="U93" s="135"/>
      <c r="V93" s="135"/>
      <c r="W93" s="135"/>
      <c r="X93" s="135"/>
      <c r="Y93" s="110">
        <v>1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1</v>
      </c>
      <c r="AJ93" s="110"/>
      <c r="AK93" s="110"/>
      <c r="AL93" s="110"/>
      <c r="AM93" s="110"/>
      <c r="AN93" s="110">
        <v>1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1</v>
      </c>
      <c r="AY93" s="110"/>
      <c r="AZ93" s="110"/>
      <c r="BA93" s="110"/>
      <c r="BB93" s="110"/>
      <c r="BC93" s="110">
        <f>AN93-Y93</f>
        <v>0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0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25.5" customHeight="1" x14ac:dyDescent="0.2">
      <c r="A94" s="94">
        <v>0</v>
      </c>
      <c r="B94" s="94"/>
      <c r="C94" s="134" t="s">
        <v>117</v>
      </c>
      <c r="D94" s="116"/>
      <c r="E94" s="116"/>
      <c r="F94" s="116"/>
      <c r="G94" s="116"/>
      <c r="H94" s="116"/>
      <c r="I94" s="117"/>
      <c r="J94" s="135" t="s">
        <v>115</v>
      </c>
      <c r="K94" s="135"/>
      <c r="L94" s="135"/>
      <c r="M94" s="135"/>
      <c r="N94" s="135"/>
      <c r="O94" s="135" t="s">
        <v>113</v>
      </c>
      <c r="P94" s="135"/>
      <c r="Q94" s="135"/>
      <c r="R94" s="135"/>
      <c r="S94" s="135"/>
      <c r="T94" s="135"/>
      <c r="U94" s="135"/>
      <c r="V94" s="135"/>
      <c r="W94" s="135"/>
      <c r="X94" s="135"/>
      <c r="Y94" s="110">
        <v>12</v>
      </c>
      <c r="Z94" s="110"/>
      <c r="AA94" s="110"/>
      <c r="AB94" s="110"/>
      <c r="AC94" s="110"/>
      <c r="AD94" s="110">
        <v>1</v>
      </c>
      <c r="AE94" s="110"/>
      <c r="AF94" s="110"/>
      <c r="AG94" s="110"/>
      <c r="AH94" s="110"/>
      <c r="AI94" s="110">
        <v>13</v>
      </c>
      <c r="AJ94" s="110"/>
      <c r="AK94" s="110"/>
      <c r="AL94" s="110"/>
      <c r="AM94" s="110"/>
      <c r="AN94" s="110">
        <v>13</v>
      </c>
      <c r="AO94" s="110"/>
      <c r="AP94" s="110"/>
      <c r="AQ94" s="110"/>
      <c r="AR94" s="110"/>
      <c r="AS94" s="110">
        <v>1</v>
      </c>
      <c r="AT94" s="110"/>
      <c r="AU94" s="110"/>
      <c r="AV94" s="110"/>
      <c r="AW94" s="110"/>
      <c r="AX94" s="110">
        <v>14</v>
      </c>
      <c r="AY94" s="110"/>
      <c r="AZ94" s="110"/>
      <c r="BA94" s="110"/>
      <c r="BB94" s="110"/>
      <c r="BC94" s="110">
        <f>AN94-Y94</f>
        <v>1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1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75" customHeight="1" x14ac:dyDescent="0.2">
      <c r="A95" s="94">
        <v>0</v>
      </c>
      <c r="B95" s="94"/>
      <c r="C95" s="134" t="s">
        <v>118</v>
      </c>
      <c r="D95" s="116"/>
      <c r="E95" s="116"/>
      <c r="F95" s="116"/>
      <c r="G95" s="116"/>
      <c r="H95" s="116"/>
      <c r="I95" s="117"/>
      <c r="J95" s="135" t="s">
        <v>115</v>
      </c>
      <c r="K95" s="135"/>
      <c r="L95" s="135"/>
      <c r="M95" s="135"/>
      <c r="N95" s="135"/>
      <c r="O95" s="135" t="s">
        <v>113</v>
      </c>
      <c r="P95" s="135"/>
      <c r="Q95" s="135"/>
      <c r="R95" s="135"/>
      <c r="S95" s="135"/>
      <c r="T95" s="135"/>
      <c r="U95" s="135"/>
      <c r="V95" s="135"/>
      <c r="W95" s="135"/>
      <c r="X95" s="135"/>
      <c r="Y95" s="110">
        <v>18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18</v>
      </c>
      <c r="AJ95" s="110"/>
      <c r="AK95" s="110"/>
      <c r="AL95" s="110"/>
      <c r="AM95" s="110"/>
      <c r="AN95" s="110">
        <v>18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18</v>
      </c>
      <c r="AY95" s="110"/>
      <c r="AZ95" s="110"/>
      <c r="BA95" s="110"/>
      <c r="BB95" s="110"/>
      <c r="BC95" s="110">
        <f>AN95-Y95</f>
        <v>0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25.5" customHeight="1" x14ac:dyDescent="0.2">
      <c r="A96" s="94">
        <v>0</v>
      </c>
      <c r="B96" s="94"/>
      <c r="C96" s="134" t="s">
        <v>119</v>
      </c>
      <c r="D96" s="116"/>
      <c r="E96" s="116"/>
      <c r="F96" s="116"/>
      <c r="G96" s="116"/>
      <c r="H96" s="116"/>
      <c r="I96" s="117"/>
      <c r="J96" s="135" t="s">
        <v>115</v>
      </c>
      <c r="K96" s="135"/>
      <c r="L96" s="135"/>
      <c r="M96" s="135"/>
      <c r="N96" s="135"/>
      <c r="O96" s="134" t="s">
        <v>120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33.5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33.5</v>
      </c>
      <c r="AJ96" s="110"/>
      <c r="AK96" s="110"/>
      <c r="AL96" s="110"/>
      <c r="AM96" s="110"/>
      <c r="AN96" s="110">
        <v>33.5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33.5</v>
      </c>
      <c r="AY96" s="110"/>
      <c r="AZ96" s="110"/>
      <c r="BA96" s="110"/>
      <c r="BB96" s="110"/>
      <c r="BC96" s="110">
        <f>AN96-Y96</f>
        <v>0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0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25.5" customHeight="1" x14ac:dyDescent="0.2">
      <c r="A97" s="94">
        <v>0</v>
      </c>
      <c r="B97" s="94"/>
      <c r="C97" s="134" t="s">
        <v>121</v>
      </c>
      <c r="D97" s="116"/>
      <c r="E97" s="116"/>
      <c r="F97" s="116"/>
      <c r="G97" s="116"/>
      <c r="H97" s="116"/>
      <c r="I97" s="117"/>
      <c r="J97" s="135" t="s">
        <v>115</v>
      </c>
      <c r="K97" s="135"/>
      <c r="L97" s="135"/>
      <c r="M97" s="135"/>
      <c r="N97" s="135"/>
      <c r="O97" s="134" t="s">
        <v>113</v>
      </c>
      <c r="P97" s="116"/>
      <c r="Q97" s="116"/>
      <c r="R97" s="116"/>
      <c r="S97" s="116"/>
      <c r="T97" s="116"/>
      <c r="U97" s="116"/>
      <c r="V97" s="116"/>
      <c r="W97" s="116"/>
      <c r="X97" s="117"/>
      <c r="Y97" s="110">
        <v>45</v>
      </c>
      <c r="Z97" s="110"/>
      <c r="AA97" s="110"/>
      <c r="AB97" s="110"/>
      <c r="AC97" s="110"/>
      <c r="AD97" s="110">
        <v>0</v>
      </c>
      <c r="AE97" s="110"/>
      <c r="AF97" s="110"/>
      <c r="AG97" s="110"/>
      <c r="AH97" s="110"/>
      <c r="AI97" s="110">
        <v>45</v>
      </c>
      <c r="AJ97" s="110"/>
      <c r="AK97" s="110"/>
      <c r="AL97" s="110"/>
      <c r="AM97" s="110"/>
      <c r="AN97" s="110">
        <v>45</v>
      </c>
      <c r="AO97" s="110"/>
      <c r="AP97" s="110"/>
      <c r="AQ97" s="110"/>
      <c r="AR97" s="110"/>
      <c r="AS97" s="110">
        <v>0</v>
      </c>
      <c r="AT97" s="110"/>
      <c r="AU97" s="110"/>
      <c r="AV97" s="110"/>
      <c r="AW97" s="110"/>
      <c r="AX97" s="110">
        <v>45</v>
      </c>
      <c r="AY97" s="110"/>
      <c r="AZ97" s="110"/>
      <c r="BA97" s="110"/>
      <c r="BB97" s="110"/>
      <c r="BC97" s="110">
        <f>AN97-Y97</f>
        <v>0</v>
      </c>
      <c r="BD97" s="110"/>
      <c r="BE97" s="110"/>
      <c r="BF97" s="110"/>
      <c r="BG97" s="110"/>
      <c r="BH97" s="110">
        <f>AS97-AD97</f>
        <v>0</v>
      </c>
      <c r="BI97" s="110"/>
      <c r="BJ97" s="110"/>
      <c r="BK97" s="110"/>
      <c r="BL97" s="110"/>
      <c r="BM97" s="110">
        <v>0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25.5" customHeight="1" x14ac:dyDescent="0.2">
      <c r="A98" s="94">
        <v>0</v>
      </c>
      <c r="B98" s="94"/>
      <c r="C98" s="134" t="s">
        <v>122</v>
      </c>
      <c r="D98" s="116"/>
      <c r="E98" s="116"/>
      <c r="F98" s="116"/>
      <c r="G98" s="116"/>
      <c r="H98" s="116"/>
      <c r="I98" s="117"/>
      <c r="J98" s="135" t="s">
        <v>115</v>
      </c>
      <c r="K98" s="135"/>
      <c r="L98" s="135"/>
      <c r="M98" s="135"/>
      <c r="N98" s="135"/>
      <c r="O98" s="134" t="s">
        <v>113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7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7</v>
      </c>
      <c r="AJ98" s="110"/>
      <c r="AK98" s="110"/>
      <c r="AL98" s="110"/>
      <c r="AM98" s="110"/>
      <c r="AN98" s="110">
        <v>7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7</v>
      </c>
      <c r="AY98" s="110"/>
      <c r="AZ98" s="110"/>
      <c r="BA98" s="110"/>
      <c r="BB98" s="110"/>
      <c r="BC98" s="110">
        <f>AN98-Y98</f>
        <v>0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0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38.25" customHeight="1" x14ac:dyDescent="0.2">
      <c r="A99" s="94">
        <v>0</v>
      </c>
      <c r="B99" s="94"/>
      <c r="C99" s="134" t="s">
        <v>123</v>
      </c>
      <c r="D99" s="116"/>
      <c r="E99" s="116"/>
      <c r="F99" s="116"/>
      <c r="G99" s="116"/>
      <c r="H99" s="116"/>
      <c r="I99" s="117"/>
      <c r="J99" s="135" t="s">
        <v>115</v>
      </c>
      <c r="K99" s="135"/>
      <c r="L99" s="135"/>
      <c r="M99" s="135"/>
      <c r="N99" s="135"/>
      <c r="O99" s="134" t="s">
        <v>124</v>
      </c>
      <c r="P99" s="116"/>
      <c r="Q99" s="116"/>
      <c r="R99" s="116"/>
      <c r="S99" s="116"/>
      <c r="T99" s="116"/>
      <c r="U99" s="116"/>
      <c r="V99" s="116"/>
      <c r="W99" s="116"/>
      <c r="X99" s="117"/>
      <c r="Y99" s="110">
        <v>0</v>
      </c>
      <c r="Z99" s="110"/>
      <c r="AA99" s="110"/>
      <c r="AB99" s="110"/>
      <c r="AC99" s="110"/>
      <c r="AD99" s="110">
        <v>640</v>
      </c>
      <c r="AE99" s="110"/>
      <c r="AF99" s="110"/>
      <c r="AG99" s="110"/>
      <c r="AH99" s="110"/>
      <c r="AI99" s="110">
        <v>640</v>
      </c>
      <c r="AJ99" s="110"/>
      <c r="AK99" s="110"/>
      <c r="AL99" s="110"/>
      <c r="AM99" s="110"/>
      <c r="AN99" s="110">
        <v>0</v>
      </c>
      <c r="AO99" s="110"/>
      <c r="AP99" s="110"/>
      <c r="AQ99" s="110"/>
      <c r="AR99" s="110"/>
      <c r="AS99" s="110">
        <v>640</v>
      </c>
      <c r="AT99" s="110"/>
      <c r="AU99" s="110"/>
      <c r="AV99" s="110"/>
      <c r="AW99" s="110"/>
      <c r="AX99" s="110">
        <v>640</v>
      </c>
      <c r="AY99" s="110"/>
      <c r="AZ99" s="110"/>
      <c r="BA99" s="110"/>
      <c r="BB99" s="110"/>
      <c r="BC99" s="110">
        <f>AN99-Y99</f>
        <v>0</v>
      </c>
      <c r="BD99" s="110"/>
      <c r="BE99" s="110"/>
      <c r="BF99" s="110"/>
      <c r="BG99" s="110"/>
      <c r="BH99" s="110">
        <f>AS99-AD99</f>
        <v>0</v>
      </c>
      <c r="BI99" s="110"/>
      <c r="BJ99" s="110"/>
      <c r="BK99" s="110"/>
      <c r="BL99" s="110"/>
      <c r="BM99" s="110">
        <v>0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38.25" customHeight="1" x14ac:dyDescent="0.2">
      <c r="A100" s="94">
        <v>0</v>
      </c>
      <c r="B100" s="94"/>
      <c r="C100" s="134" t="s">
        <v>125</v>
      </c>
      <c r="D100" s="116"/>
      <c r="E100" s="116"/>
      <c r="F100" s="116"/>
      <c r="G100" s="116"/>
      <c r="H100" s="116"/>
      <c r="I100" s="117"/>
      <c r="J100" s="135" t="s">
        <v>115</v>
      </c>
      <c r="K100" s="135"/>
      <c r="L100" s="135"/>
      <c r="M100" s="135"/>
      <c r="N100" s="135"/>
      <c r="O100" s="134" t="s">
        <v>113</v>
      </c>
      <c r="P100" s="116"/>
      <c r="Q100" s="116"/>
      <c r="R100" s="116"/>
      <c r="S100" s="116"/>
      <c r="T100" s="116"/>
      <c r="U100" s="116"/>
      <c r="V100" s="116"/>
      <c r="W100" s="116"/>
      <c r="X100" s="117"/>
      <c r="Y100" s="110">
        <v>1</v>
      </c>
      <c r="Z100" s="110"/>
      <c r="AA100" s="110"/>
      <c r="AB100" s="110"/>
      <c r="AC100" s="110"/>
      <c r="AD100" s="110">
        <v>0</v>
      </c>
      <c r="AE100" s="110"/>
      <c r="AF100" s="110"/>
      <c r="AG100" s="110"/>
      <c r="AH100" s="110"/>
      <c r="AI100" s="110">
        <v>1</v>
      </c>
      <c r="AJ100" s="110"/>
      <c r="AK100" s="110"/>
      <c r="AL100" s="110"/>
      <c r="AM100" s="110"/>
      <c r="AN100" s="110">
        <v>1</v>
      </c>
      <c r="AO100" s="110"/>
      <c r="AP100" s="110"/>
      <c r="AQ100" s="110"/>
      <c r="AR100" s="110"/>
      <c r="AS100" s="110">
        <v>0</v>
      </c>
      <c r="AT100" s="110"/>
      <c r="AU100" s="110"/>
      <c r="AV100" s="110"/>
      <c r="AW100" s="110"/>
      <c r="AX100" s="110">
        <v>1</v>
      </c>
      <c r="AY100" s="110"/>
      <c r="AZ100" s="110"/>
      <c r="BA100" s="110"/>
      <c r="BB100" s="110"/>
      <c r="BC100" s="110">
        <f>AN100-Y100</f>
        <v>0</v>
      </c>
      <c r="BD100" s="110"/>
      <c r="BE100" s="110"/>
      <c r="BF100" s="110"/>
      <c r="BG100" s="110"/>
      <c r="BH100" s="110">
        <f>AS100-AD100</f>
        <v>0</v>
      </c>
      <c r="BI100" s="110"/>
      <c r="BJ100" s="110"/>
      <c r="BK100" s="110"/>
      <c r="BL100" s="110"/>
      <c r="BM100" s="110">
        <v>0</v>
      </c>
      <c r="BN100" s="110"/>
      <c r="BO100" s="110"/>
      <c r="BP100" s="110"/>
      <c r="BQ100" s="110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15.75" customHeight="1" x14ac:dyDescent="12.75">
      <c r="A102" s="41" t="s">
        <v>63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</row>
    <row r="103" spans="1:79" ht="9" customHeight="1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ht="45" customHeight="1" x14ac:dyDescent="0.2">
      <c r="A104" s="51" t="s">
        <v>3</v>
      </c>
      <c r="B104" s="53"/>
      <c r="C104" s="51" t="s">
        <v>6</v>
      </c>
      <c r="D104" s="52"/>
      <c r="E104" s="52"/>
      <c r="F104" s="52"/>
      <c r="G104" s="52"/>
      <c r="H104" s="52"/>
      <c r="I104" s="53"/>
      <c r="J104" s="51" t="s">
        <v>5</v>
      </c>
      <c r="K104" s="52"/>
      <c r="L104" s="52"/>
      <c r="M104" s="52"/>
      <c r="N104" s="53"/>
      <c r="O104" s="42" t="s">
        <v>64</v>
      </c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4"/>
      <c r="BR104" s="10"/>
      <c r="BS104" s="10"/>
      <c r="BT104" s="10"/>
      <c r="BU104" s="10"/>
      <c r="BV104" s="10"/>
      <c r="BW104" s="10"/>
      <c r="BX104" s="10"/>
      <c r="BY104" s="10"/>
      <c r="BZ104" s="9"/>
    </row>
    <row r="105" spans="1:79" s="38" customFormat="1" ht="15.95" customHeight="1" x14ac:dyDescent="0.2">
      <c r="A105" s="93">
        <v>1</v>
      </c>
      <c r="B105" s="93"/>
      <c r="C105" s="93">
        <v>2</v>
      </c>
      <c r="D105" s="93"/>
      <c r="E105" s="93"/>
      <c r="F105" s="93"/>
      <c r="G105" s="93"/>
      <c r="H105" s="93"/>
      <c r="I105" s="93"/>
      <c r="J105" s="93">
        <v>3</v>
      </c>
      <c r="K105" s="93"/>
      <c r="L105" s="93"/>
      <c r="M105" s="93"/>
      <c r="N105" s="93"/>
      <c r="O105" s="45">
        <v>4</v>
      </c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7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12.75" hidden="1" customHeight="1" x14ac:dyDescent="0.2">
      <c r="A106" s="50" t="s">
        <v>36</v>
      </c>
      <c r="B106" s="50"/>
      <c r="C106" s="90" t="s">
        <v>14</v>
      </c>
      <c r="D106" s="91"/>
      <c r="E106" s="91"/>
      <c r="F106" s="91"/>
      <c r="G106" s="91"/>
      <c r="H106" s="91"/>
      <c r="I106" s="92"/>
      <c r="J106" s="50" t="s">
        <v>15</v>
      </c>
      <c r="K106" s="50"/>
      <c r="L106" s="50"/>
      <c r="M106" s="50"/>
      <c r="N106" s="50"/>
      <c r="O106" s="85" t="s">
        <v>72</v>
      </c>
      <c r="P106" s="86"/>
      <c r="Q106" s="86"/>
      <c r="R106" s="86"/>
      <c r="S106" s="86"/>
      <c r="T106" s="86"/>
      <c r="U106" s="86"/>
      <c r="V106" s="86"/>
      <c r="W106" s="86"/>
      <c r="X106" s="86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8"/>
      <c r="BR106" s="39"/>
      <c r="BS106" s="39"/>
      <c r="BT106" s="37"/>
      <c r="BU106" s="37"/>
      <c r="BV106" s="37"/>
      <c r="BW106" s="37"/>
      <c r="BX106" s="37"/>
      <c r="BY106" s="37"/>
      <c r="BZ106" s="37"/>
      <c r="CA106" s="38" t="s">
        <v>71</v>
      </c>
    </row>
    <row r="107" spans="1:79" s="142" customFormat="1" ht="15.75" x14ac:dyDescent="0.2">
      <c r="A107" s="78">
        <v>0</v>
      </c>
      <c r="B107" s="78"/>
      <c r="C107" s="78" t="s">
        <v>104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136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9"/>
      <c r="BR107" s="140"/>
      <c r="BS107" s="140"/>
      <c r="BT107" s="140"/>
      <c r="BU107" s="140"/>
      <c r="BV107" s="140"/>
      <c r="BW107" s="140"/>
      <c r="BX107" s="140"/>
      <c r="BY107" s="140"/>
      <c r="BZ107" s="141"/>
      <c r="CA107" s="142" t="s">
        <v>66</v>
      </c>
    </row>
    <row r="108" spans="1:79" s="142" customFormat="1" ht="15.75" x14ac:dyDescent="0.2">
      <c r="A108" s="78">
        <v>0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136"/>
      <c r="P108" s="137"/>
      <c r="Q108" s="137"/>
      <c r="R108" s="137"/>
      <c r="S108" s="137"/>
      <c r="T108" s="137"/>
      <c r="U108" s="137"/>
      <c r="V108" s="137"/>
      <c r="W108" s="137"/>
      <c r="X108" s="137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9"/>
      <c r="BR108" s="140"/>
      <c r="BS108" s="140"/>
      <c r="BT108" s="140"/>
      <c r="BU108" s="140"/>
      <c r="BV108" s="140"/>
      <c r="BW108" s="140"/>
      <c r="BX108" s="140"/>
      <c r="BY108" s="140"/>
      <c r="BZ108" s="141"/>
    </row>
    <row r="109" spans="1:79" s="38" customFormat="1" ht="25.5" customHeight="1" x14ac:dyDescent="0.2">
      <c r="A109" s="50">
        <v>0</v>
      </c>
      <c r="B109" s="50"/>
      <c r="C109" s="85" t="s">
        <v>106</v>
      </c>
      <c r="D109" s="116"/>
      <c r="E109" s="116"/>
      <c r="F109" s="116"/>
      <c r="G109" s="116"/>
      <c r="H109" s="116"/>
      <c r="I109" s="117"/>
      <c r="J109" s="50" t="s">
        <v>107</v>
      </c>
      <c r="K109" s="50"/>
      <c r="L109" s="50"/>
      <c r="M109" s="50"/>
      <c r="N109" s="50"/>
      <c r="O109" s="48" t="s">
        <v>126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38" customFormat="1" ht="63.75" customHeight="1" x14ac:dyDescent="0.2">
      <c r="A110" s="50">
        <v>0</v>
      </c>
      <c r="B110" s="50"/>
      <c r="C110" s="85" t="s">
        <v>109</v>
      </c>
      <c r="D110" s="116"/>
      <c r="E110" s="116"/>
      <c r="F110" s="116"/>
      <c r="G110" s="116"/>
      <c r="H110" s="116"/>
      <c r="I110" s="117"/>
      <c r="J110" s="50" t="s">
        <v>107</v>
      </c>
      <c r="K110" s="50"/>
      <c r="L110" s="50"/>
      <c r="M110" s="50"/>
      <c r="N110" s="50"/>
      <c r="O110" s="48" t="s">
        <v>127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142" customFormat="1" ht="15.75" x14ac:dyDescent="0.2">
      <c r="A111" s="78">
        <v>0</v>
      </c>
      <c r="B111" s="78"/>
      <c r="C111" s="143" t="s">
        <v>110</v>
      </c>
      <c r="D111" s="120"/>
      <c r="E111" s="120"/>
      <c r="F111" s="120"/>
      <c r="G111" s="120"/>
      <c r="H111" s="120"/>
      <c r="I111" s="121"/>
      <c r="J111" s="78"/>
      <c r="K111" s="78"/>
      <c r="L111" s="78"/>
      <c r="M111" s="78"/>
      <c r="N111" s="78"/>
      <c r="O111" s="136"/>
      <c r="P111" s="137"/>
      <c r="Q111" s="137"/>
      <c r="R111" s="137"/>
      <c r="S111" s="137"/>
      <c r="T111" s="137"/>
      <c r="U111" s="137"/>
      <c r="V111" s="137"/>
      <c r="W111" s="137"/>
      <c r="X111" s="137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  <c r="BK111" s="138"/>
      <c r="BL111" s="138"/>
      <c r="BM111" s="138"/>
      <c r="BN111" s="138"/>
      <c r="BO111" s="138"/>
      <c r="BP111" s="138"/>
      <c r="BQ111" s="139"/>
      <c r="BR111" s="140"/>
      <c r="BS111" s="140"/>
      <c r="BT111" s="140"/>
      <c r="BU111" s="140"/>
      <c r="BV111" s="140"/>
      <c r="BW111" s="140"/>
      <c r="BX111" s="140"/>
      <c r="BY111" s="140"/>
      <c r="BZ111" s="141"/>
    </row>
    <row r="112" spans="1:79" s="142" customFormat="1" ht="15.75" x14ac:dyDescent="0.2">
      <c r="A112" s="78">
        <v>0</v>
      </c>
      <c r="B112" s="78"/>
      <c r="C112" s="143"/>
      <c r="D112" s="120"/>
      <c r="E112" s="120"/>
      <c r="F112" s="120"/>
      <c r="G112" s="120"/>
      <c r="H112" s="120"/>
      <c r="I112" s="121"/>
      <c r="J112" s="78"/>
      <c r="K112" s="78"/>
      <c r="L112" s="78"/>
      <c r="M112" s="78"/>
      <c r="N112" s="78"/>
      <c r="O112" s="136"/>
      <c r="P112" s="137"/>
      <c r="Q112" s="137"/>
      <c r="R112" s="137"/>
      <c r="S112" s="137"/>
      <c r="T112" s="137"/>
      <c r="U112" s="137"/>
      <c r="V112" s="137"/>
      <c r="W112" s="137"/>
      <c r="X112" s="137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38"/>
      <c r="BL112" s="138"/>
      <c r="BM112" s="138"/>
      <c r="BN112" s="138"/>
      <c r="BO112" s="138"/>
      <c r="BP112" s="138"/>
      <c r="BQ112" s="139"/>
      <c r="BR112" s="140"/>
      <c r="BS112" s="140"/>
      <c r="BT112" s="140"/>
      <c r="BU112" s="140"/>
      <c r="BV112" s="140"/>
      <c r="BW112" s="140"/>
      <c r="BX112" s="140"/>
      <c r="BY112" s="140"/>
      <c r="BZ112" s="141"/>
    </row>
    <row r="113" spans="1:78" s="38" customFormat="1" ht="25.5" customHeight="1" x14ac:dyDescent="0.2">
      <c r="A113" s="50">
        <v>0</v>
      </c>
      <c r="B113" s="50"/>
      <c r="C113" s="85" t="s">
        <v>111</v>
      </c>
      <c r="D113" s="116"/>
      <c r="E113" s="116"/>
      <c r="F113" s="116"/>
      <c r="G113" s="116"/>
      <c r="H113" s="116"/>
      <c r="I113" s="117"/>
      <c r="J113" s="50" t="s">
        <v>112</v>
      </c>
      <c r="K113" s="50"/>
      <c r="L113" s="50"/>
      <c r="M113" s="50"/>
      <c r="N113" s="50"/>
      <c r="O113" s="48" t="s">
        <v>96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5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38" customFormat="1" ht="25.5" customHeight="1" x14ac:dyDescent="0.2">
      <c r="A114" s="50">
        <v>0</v>
      </c>
      <c r="B114" s="50"/>
      <c r="C114" s="85" t="s">
        <v>114</v>
      </c>
      <c r="D114" s="116"/>
      <c r="E114" s="116"/>
      <c r="F114" s="116"/>
      <c r="G114" s="116"/>
      <c r="H114" s="116"/>
      <c r="I114" s="117"/>
      <c r="J114" s="50" t="s">
        <v>115</v>
      </c>
      <c r="K114" s="50"/>
      <c r="L114" s="50"/>
      <c r="M114" s="50"/>
      <c r="N114" s="50"/>
      <c r="O114" s="48" t="s">
        <v>128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4"/>
      <c r="BL114" s="144"/>
      <c r="BM114" s="144"/>
      <c r="BN114" s="144"/>
      <c r="BO114" s="144"/>
      <c r="BP114" s="144"/>
      <c r="BQ114" s="145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38" customFormat="1" ht="25.5" customHeight="1" x14ac:dyDescent="0.2">
      <c r="A115" s="50">
        <v>0</v>
      </c>
      <c r="B115" s="50"/>
      <c r="C115" s="85" t="s">
        <v>116</v>
      </c>
      <c r="D115" s="116"/>
      <c r="E115" s="116"/>
      <c r="F115" s="116"/>
      <c r="G115" s="116"/>
      <c r="H115" s="116"/>
      <c r="I115" s="117"/>
      <c r="J115" s="50" t="s">
        <v>115</v>
      </c>
      <c r="K115" s="50"/>
      <c r="L115" s="50"/>
      <c r="M115" s="50"/>
      <c r="N115" s="50"/>
      <c r="O115" s="48" t="s">
        <v>128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  <c r="BI115" s="144"/>
      <c r="BJ115" s="144"/>
      <c r="BK115" s="144"/>
      <c r="BL115" s="144"/>
      <c r="BM115" s="144"/>
      <c r="BN115" s="144"/>
      <c r="BO115" s="144"/>
      <c r="BP115" s="144"/>
      <c r="BQ115" s="145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8" s="38" customFormat="1" ht="25.5" customHeight="1" x14ac:dyDescent="0.2">
      <c r="A116" s="50">
        <v>0</v>
      </c>
      <c r="B116" s="50"/>
      <c r="C116" s="85" t="s">
        <v>117</v>
      </c>
      <c r="D116" s="116"/>
      <c r="E116" s="116"/>
      <c r="F116" s="116"/>
      <c r="G116" s="116"/>
      <c r="H116" s="116"/>
      <c r="I116" s="117"/>
      <c r="J116" s="50" t="s">
        <v>115</v>
      </c>
      <c r="K116" s="50"/>
      <c r="L116" s="50"/>
      <c r="M116" s="50"/>
      <c r="N116" s="50"/>
      <c r="O116" s="48" t="s">
        <v>129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4"/>
      <c r="BP116" s="144"/>
      <c r="BQ116" s="145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38" customFormat="1" ht="15.75" customHeight="1" x14ac:dyDescent="0.2">
      <c r="A117" s="50">
        <v>0</v>
      </c>
      <c r="B117" s="50"/>
      <c r="C117" s="85" t="s">
        <v>118</v>
      </c>
      <c r="D117" s="116"/>
      <c r="E117" s="116"/>
      <c r="F117" s="116"/>
      <c r="G117" s="116"/>
      <c r="H117" s="116"/>
      <c r="I117" s="117"/>
      <c r="J117" s="50" t="s">
        <v>115</v>
      </c>
      <c r="K117" s="50"/>
      <c r="L117" s="50"/>
      <c r="M117" s="50"/>
      <c r="N117" s="50"/>
      <c r="O117" s="48" t="s">
        <v>128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4"/>
      <c r="BN117" s="144"/>
      <c r="BO117" s="144"/>
      <c r="BP117" s="144"/>
      <c r="BQ117" s="145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8" s="38" customFormat="1" ht="25.5" customHeight="1" x14ac:dyDescent="0.2">
      <c r="A118" s="50">
        <v>0</v>
      </c>
      <c r="B118" s="50"/>
      <c r="C118" s="85" t="s">
        <v>119</v>
      </c>
      <c r="D118" s="116"/>
      <c r="E118" s="116"/>
      <c r="F118" s="116"/>
      <c r="G118" s="116"/>
      <c r="H118" s="116"/>
      <c r="I118" s="117"/>
      <c r="J118" s="50" t="s">
        <v>115</v>
      </c>
      <c r="K118" s="50"/>
      <c r="L118" s="50"/>
      <c r="M118" s="50"/>
      <c r="N118" s="50"/>
      <c r="O118" s="48" t="s">
        <v>128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5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38" customFormat="1" ht="25.5" customHeight="1" x14ac:dyDescent="0.2">
      <c r="A119" s="50">
        <v>0</v>
      </c>
      <c r="B119" s="50"/>
      <c r="C119" s="85" t="s">
        <v>121</v>
      </c>
      <c r="D119" s="116"/>
      <c r="E119" s="116"/>
      <c r="F119" s="116"/>
      <c r="G119" s="116"/>
      <c r="H119" s="116"/>
      <c r="I119" s="117"/>
      <c r="J119" s="50" t="s">
        <v>115</v>
      </c>
      <c r="K119" s="50"/>
      <c r="L119" s="50"/>
      <c r="M119" s="50"/>
      <c r="N119" s="50"/>
      <c r="O119" s="48" t="s">
        <v>128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38" customFormat="1" ht="25.5" customHeight="1" x14ac:dyDescent="0.2">
      <c r="A120" s="50">
        <v>0</v>
      </c>
      <c r="B120" s="50"/>
      <c r="C120" s="85" t="s">
        <v>122</v>
      </c>
      <c r="D120" s="116"/>
      <c r="E120" s="116"/>
      <c r="F120" s="116"/>
      <c r="G120" s="116"/>
      <c r="H120" s="116"/>
      <c r="I120" s="117"/>
      <c r="J120" s="50" t="s">
        <v>115</v>
      </c>
      <c r="K120" s="50"/>
      <c r="L120" s="50"/>
      <c r="M120" s="50"/>
      <c r="N120" s="50"/>
      <c r="O120" s="48" t="s">
        <v>128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5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8" s="38" customFormat="1" ht="38.25" customHeight="1" x14ac:dyDescent="0.2">
      <c r="A121" s="50">
        <v>0</v>
      </c>
      <c r="B121" s="50"/>
      <c r="C121" s="85" t="s">
        <v>123</v>
      </c>
      <c r="D121" s="116"/>
      <c r="E121" s="116"/>
      <c r="F121" s="116"/>
      <c r="G121" s="116"/>
      <c r="H121" s="116"/>
      <c r="I121" s="117"/>
      <c r="J121" s="50" t="s">
        <v>115</v>
      </c>
      <c r="K121" s="50"/>
      <c r="L121" s="50"/>
      <c r="M121" s="50"/>
      <c r="N121" s="50"/>
      <c r="O121" s="48" t="s">
        <v>128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4"/>
      <c r="BP121" s="144"/>
      <c r="BQ121" s="145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8" s="38" customFormat="1" ht="38.25" customHeight="1" x14ac:dyDescent="0.2">
      <c r="A122" s="50">
        <v>0</v>
      </c>
      <c r="B122" s="50"/>
      <c r="C122" s="85" t="s">
        <v>125</v>
      </c>
      <c r="D122" s="116"/>
      <c r="E122" s="116"/>
      <c r="F122" s="116"/>
      <c r="G122" s="116"/>
      <c r="H122" s="116"/>
      <c r="I122" s="117"/>
      <c r="J122" s="50" t="s">
        <v>115</v>
      </c>
      <c r="K122" s="50"/>
      <c r="L122" s="50"/>
      <c r="M122" s="50"/>
      <c r="N122" s="50"/>
      <c r="O122" s="48" t="s">
        <v>128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5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ht="15.75" x14ac:dyDescent="0.2">
      <c r="A123" s="31"/>
      <c r="B123" s="31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11"/>
      <c r="BS123" s="11"/>
      <c r="BT123" s="11"/>
      <c r="BU123" s="11"/>
      <c r="BV123" s="11"/>
      <c r="BW123" s="11"/>
      <c r="BX123" s="11"/>
      <c r="BY123" s="11"/>
      <c r="BZ123" s="9"/>
    </row>
    <row r="124" spans="1:78" ht="15.95" customHeight="1" x14ac:dyDescent="0.2">
      <c r="A124" s="41" t="s">
        <v>65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</row>
    <row r="125" spans="1:78" ht="173.25" customHeight="1" x14ac:dyDescent="0.2">
      <c r="A125" s="148" t="s">
        <v>131</v>
      </c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</row>
    <row r="126" spans="1:78" ht="15.75" x14ac:dyDescent="0.2">
      <c r="A126" s="31"/>
      <c r="B126" s="31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11"/>
      <c r="BS126" s="11"/>
      <c r="BT126" s="11"/>
      <c r="BU126" s="11"/>
      <c r="BV126" s="11"/>
      <c r="BW126" s="11"/>
      <c r="BX126" s="11"/>
      <c r="BY126" s="11"/>
      <c r="BZ126" s="9"/>
    </row>
    <row r="127" spans="1:78" ht="15.95" customHeight="1" x14ac:dyDescent="0.2">
      <c r="A127" s="41" t="s">
        <v>46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</row>
    <row r="128" spans="1:78" ht="63" customHeight="1" x14ac:dyDescent="0.2">
      <c r="A128" s="148" t="s">
        <v>132</v>
      </c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  <c r="BI128" s="149"/>
      <c r="BJ128" s="149"/>
      <c r="BK128" s="149"/>
      <c r="BL128" s="149"/>
    </row>
    <row r="129" spans="1:64" ht="15.95" customHeight="1" x14ac:dyDescent="0.2">
      <c r="A129" s="17"/>
      <c r="B129" s="17"/>
      <c r="C129" s="17"/>
      <c r="D129" s="17"/>
      <c r="E129" s="17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</row>
    <row r="130" spans="1:64" ht="12" customHeight="1" x14ac:dyDescent="0.2">
      <c r="A130" s="30" t="s">
        <v>77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</row>
    <row r="131" spans="1:64" ht="12" customHeight="1" x14ac:dyDescent="0.2">
      <c r="A131" s="30" t="s">
        <v>68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</row>
    <row r="132" spans="1:64" s="30" customFormat="1" ht="12" customHeight="1" x14ac:dyDescent="0.2">
      <c r="A132" s="30" t="s">
        <v>69</v>
      </c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</row>
    <row r="133" spans="1:64" ht="15.95" customHeight="1" x14ac:dyDescent="0.25">
      <c r="A133" s="29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4" spans="1:64" ht="42" customHeight="1" x14ac:dyDescent="0.25">
      <c r="A134" s="152" t="s">
        <v>135</v>
      </c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3"/>
      <c r="AO134" s="3"/>
      <c r="AP134" s="153" t="s">
        <v>137</v>
      </c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4" x14ac:dyDescent="0.2">
      <c r="W135" s="89" t="s">
        <v>8</v>
      </c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4"/>
      <c r="AO135" s="4"/>
      <c r="AP135" s="89" t="s">
        <v>73</v>
      </c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</row>
    <row r="138" spans="1:64" ht="31.5" customHeight="1" x14ac:dyDescent="0.25">
      <c r="A138" s="152" t="s">
        <v>136</v>
      </c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3"/>
      <c r="AO138" s="3"/>
      <c r="AP138" s="153" t="s">
        <v>138</v>
      </c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</row>
    <row r="139" spans="1:64" x14ac:dyDescent="0.2">
      <c r="W139" s="89" t="s">
        <v>8</v>
      </c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4"/>
      <c r="AO139" s="4"/>
      <c r="AP139" s="89" t="s">
        <v>73</v>
      </c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</row>
  </sheetData>
  <mergeCells count="600"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8:B108"/>
    <mergeCell ref="C108:I108"/>
    <mergeCell ref="J108:N108"/>
    <mergeCell ref="O108:BQ108"/>
    <mergeCell ref="BM100:BQ100"/>
    <mergeCell ref="AI100:AM100"/>
    <mergeCell ref="AN100:AR100"/>
    <mergeCell ref="AS100:AW100"/>
    <mergeCell ref="AX100:BB100"/>
    <mergeCell ref="BC100:BG100"/>
    <mergeCell ref="BH100:BL100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88:B88"/>
    <mergeCell ref="C88:I88"/>
    <mergeCell ref="J88:N88"/>
    <mergeCell ref="O88:X88"/>
    <mergeCell ref="Y88:AC88"/>
    <mergeCell ref="AD88:AH88"/>
    <mergeCell ref="AN78:AR78"/>
    <mergeCell ref="AS78:AX78"/>
    <mergeCell ref="AY78:BC78"/>
    <mergeCell ref="BD78:BH78"/>
    <mergeCell ref="BI78:BN78"/>
    <mergeCell ref="A78:B78"/>
    <mergeCell ref="C78:R78"/>
    <mergeCell ref="S78:W78"/>
    <mergeCell ref="X78:AB78"/>
    <mergeCell ref="AC78:AH78"/>
    <mergeCell ref="AI78:AM78"/>
    <mergeCell ref="A68:B68"/>
    <mergeCell ref="C68:BQ68"/>
    <mergeCell ref="A69:B69"/>
    <mergeCell ref="C69:BQ69"/>
    <mergeCell ref="A65:B65"/>
    <mergeCell ref="C65:BQ65"/>
    <mergeCell ref="A66:B66"/>
    <mergeCell ref="C66:BQ66"/>
    <mergeCell ref="A67:B67"/>
    <mergeCell ref="C67:BQ67"/>
    <mergeCell ref="A62:B62"/>
    <mergeCell ref="C62:BQ62"/>
    <mergeCell ref="A63:B63"/>
    <mergeCell ref="C63:BQ63"/>
    <mergeCell ref="A64:B64"/>
    <mergeCell ref="C64:BQ64"/>
    <mergeCell ref="AU54:AY54"/>
    <mergeCell ref="AZ54:BC54"/>
    <mergeCell ref="BD54:BH54"/>
    <mergeCell ref="BI54:BM54"/>
    <mergeCell ref="BN54:BQ54"/>
    <mergeCell ref="A54:B54"/>
    <mergeCell ref="C54:Z54"/>
    <mergeCell ref="AA54:AE54"/>
    <mergeCell ref="AF54:AJ54"/>
    <mergeCell ref="AK54:AO54"/>
    <mergeCell ref="AP54:AT54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77:AX77"/>
    <mergeCell ref="AY77:BC77"/>
    <mergeCell ref="A35:F35"/>
    <mergeCell ref="G35:BL35"/>
    <mergeCell ref="A36:F36"/>
    <mergeCell ref="G36:BL36"/>
    <mergeCell ref="A73:B74"/>
    <mergeCell ref="A75:B75"/>
    <mergeCell ref="A76:B76"/>
    <mergeCell ref="A77:B77"/>
    <mergeCell ref="AI77:AM77"/>
    <mergeCell ref="AN77:AR77"/>
    <mergeCell ref="C76:R76"/>
    <mergeCell ref="S76:W76"/>
    <mergeCell ref="X76:AB76"/>
    <mergeCell ref="AC76:AH76"/>
    <mergeCell ref="C77:R77"/>
    <mergeCell ref="S77:W77"/>
    <mergeCell ref="X77:AB77"/>
    <mergeCell ref="AC77:AH77"/>
    <mergeCell ref="AY75:BC75"/>
    <mergeCell ref="BI74:BN74"/>
    <mergeCell ref="BI76:BN76"/>
    <mergeCell ref="BD77:BH77"/>
    <mergeCell ref="BD75:BH75"/>
    <mergeCell ref="BI75:BN75"/>
    <mergeCell ref="BI77:BN77"/>
    <mergeCell ref="BD76:BH76"/>
    <mergeCell ref="AY73:BN73"/>
    <mergeCell ref="AI75:AM75"/>
    <mergeCell ref="AY76:BC76"/>
    <mergeCell ref="AY74:BC74"/>
    <mergeCell ref="BD74:BH74"/>
    <mergeCell ref="AI76:AM76"/>
    <mergeCell ref="AN76:AR76"/>
    <mergeCell ref="AS76:AX76"/>
    <mergeCell ref="AN75:AR75"/>
    <mergeCell ref="AS75:AX75"/>
    <mergeCell ref="A127:BL127"/>
    <mergeCell ref="AK42:AO42"/>
    <mergeCell ref="A44:B44"/>
    <mergeCell ref="AD85:AH85"/>
    <mergeCell ref="AF42:AJ42"/>
    <mergeCell ref="A56:BQ56"/>
    <mergeCell ref="C73:R74"/>
    <mergeCell ref="S73:AH73"/>
    <mergeCell ref="AI73:AX73"/>
    <mergeCell ref="AS74:AX74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74:W74"/>
    <mergeCell ref="X74:AB74"/>
    <mergeCell ref="AC74:AH74"/>
    <mergeCell ref="C75:R75"/>
    <mergeCell ref="S75:W75"/>
    <mergeCell ref="X75:AB75"/>
    <mergeCell ref="AC75:AH75"/>
    <mergeCell ref="O85:X85"/>
    <mergeCell ref="Y83:AM83"/>
    <mergeCell ref="J85:N85"/>
    <mergeCell ref="Y85:AC85"/>
    <mergeCell ref="A83:B84"/>
    <mergeCell ref="C83:I84"/>
    <mergeCell ref="J83:N84"/>
    <mergeCell ref="O83:X84"/>
    <mergeCell ref="Y84:AC84"/>
    <mergeCell ref="AP134:BH134"/>
    <mergeCell ref="AN83:BB83"/>
    <mergeCell ref="A80:BQ80"/>
    <mergeCell ref="C85:I85"/>
    <mergeCell ref="J106:N106"/>
    <mergeCell ref="A105:B105"/>
    <mergeCell ref="A86:B86"/>
    <mergeCell ref="O87:X87"/>
    <mergeCell ref="Y87:AC87"/>
    <mergeCell ref="A85:B85"/>
    <mergeCell ref="Y86:AC86"/>
    <mergeCell ref="A61:B61"/>
    <mergeCell ref="A59:B59"/>
    <mergeCell ref="A60:B60"/>
    <mergeCell ref="A72:BN72"/>
    <mergeCell ref="A71:BN71"/>
    <mergeCell ref="C61:BQ61"/>
    <mergeCell ref="C59:BQ59"/>
    <mergeCell ref="C60:BQ60"/>
    <mergeCell ref="AN85:AR85"/>
    <mergeCell ref="C105:I105"/>
    <mergeCell ref="J105:N105"/>
    <mergeCell ref="C86:I86"/>
    <mergeCell ref="J86:N86"/>
    <mergeCell ref="O86:X86"/>
    <mergeCell ref="C87:I87"/>
    <mergeCell ref="J87:N87"/>
    <mergeCell ref="O106:BQ106"/>
    <mergeCell ref="AP139:BH139"/>
    <mergeCell ref="A138:V138"/>
    <mergeCell ref="W138:AM138"/>
    <mergeCell ref="AP138:BH138"/>
    <mergeCell ref="W139:AM139"/>
    <mergeCell ref="AP135:BH135"/>
    <mergeCell ref="A128:BL128"/>
    <mergeCell ref="C106:I106"/>
    <mergeCell ref="W135:AM135"/>
    <mergeCell ref="A134:V134"/>
    <mergeCell ref="W134:AM134"/>
    <mergeCell ref="A87:B87"/>
    <mergeCell ref="AD87:AH87"/>
    <mergeCell ref="A102:BQ102"/>
    <mergeCell ref="A104:B104"/>
    <mergeCell ref="C104:I104"/>
    <mergeCell ref="BC87:BG87"/>
    <mergeCell ref="BM87:BQ87"/>
    <mergeCell ref="BH87:BL87"/>
    <mergeCell ref="A45:B45"/>
    <mergeCell ref="A58:B58"/>
    <mergeCell ref="AF45:AJ45"/>
    <mergeCell ref="AZ45:BC45"/>
    <mergeCell ref="AU45:AY45"/>
    <mergeCell ref="AA45:AE45"/>
    <mergeCell ref="C45:Z45"/>
    <mergeCell ref="AK45:AO45"/>
    <mergeCell ref="C58:BQ58"/>
    <mergeCell ref="BN45:BQ45"/>
    <mergeCell ref="BC85:BG85"/>
    <mergeCell ref="BC86:BG86"/>
    <mergeCell ref="BC84:BG84"/>
    <mergeCell ref="A81:BQ81"/>
    <mergeCell ref="AD86:AH86"/>
    <mergeCell ref="AI85:AM85"/>
    <mergeCell ref="BH85:BL85"/>
    <mergeCell ref="BM85:BQ85"/>
    <mergeCell ref="BM86:BQ86"/>
    <mergeCell ref="BH86:BL86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84:AW84"/>
    <mergeCell ref="AN84:AR84"/>
    <mergeCell ref="AI84:AM84"/>
    <mergeCell ref="BC83:BQ83"/>
    <mergeCell ref="AA43:AE43"/>
    <mergeCell ref="AF43:AJ43"/>
    <mergeCell ref="AK43:AO43"/>
    <mergeCell ref="AI74:AM74"/>
    <mergeCell ref="AN74:AR74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7:AM87"/>
    <mergeCell ref="AN87:AR87"/>
    <mergeCell ref="AS87:AW87"/>
    <mergeCell ref="AX87:BB87"/>
    <mergeCell ref="AU18:BB18"/>
    <mergeCell ref="BE20:BL20"/>
    <mergeCell ref="BE21:BL21"/>
    <mergeCell ref="AU43:AY43"/>
    <mergeCell ref="G25:BL25"/>
    <mergeCell ref="A39:BQ39"/>
    <mergeCell ref="J104:N104"/>
    <mergeCell ref="AX86:BB86"/>
    <mergeCell ref="BM84:BQ84"/>
    <mergeCell ref="BH84:BL84"/>
    <mergeCell ref="AD84:AH84"/>
    <mergeCell ref="AX84:BB84"/>
    <mergeCell ref="AX85:BB85"/>
    <mergeCell ref="AS85:AW85"/>
    <mergeCell ref="AI86:AM86"/>
    <mergeCell ref="AN86:AR86"/>
    <mergeCell ref="AS86:AW86"/>
    <mergeCell ref="A124:BL124"/>
    <mergeCell ref="A125:BL125"/>
    <mergeCell ref="O104:BQ104"/>
    <mergeCell ref="O105:BQ105"/>
    <mergeCell ref="O107:BQ107"/>
    <mergeCell ref="A107:B107"/>
    <mergeCell ref="C107:I107"/>
    <mergeCell ref="J107:N107"/>
    <mergeCell ref="A106:B106"/>
  </mergeCells>
  <phoneticPr fontId="0" type="noConversion"/>
  <conditionalFormatting sqref="C103 C126 C87 C107">
    <cfRule type="cellIs" dxfId="62" priority="63" stopIfTrue="1" operator="equal">
      <formula>$C86</formula>
    </cfRule>
  </conditionalFormatting>
  <conditionalFormatting sqref="A87:B87 A103:B103 A107:B107 A126:B126 A77:B77 A101:B101 A123:B123">
    <cfRule type="cellIs" dxfId="61" priority="64" stopIfTrue="1" operator="equal">
      <formula>0</formula>
    </cfRule>
  </conditionalFormatting>
  <conditionalFormatting sqref="A78:B78">
    <cfRule type="cellIs" dxfId="60" priority="62" stopIfTrue="1" operator="equal">
      <formula>0</formula>
    </cfRule>
  </conditionalFormatting>
  <conditionalFormatting sqref="C101">
    <cfRule type="cellIs" dxfId="59" priority="66" stopIfTrue="1" operator="equal">
      <formula>$C87</formula>
    </cfRule>
  </conditionalFormatting>
  <conditionalFormatting sqref="C88">
    <cfRule type="cellIs" dxfId="58" priority="59" stopIfTrue="1" operator="equal">
      <formula>$C87</formula>
    </cfRule>
  </conditionalFormatting>
  <conditionalFormatting sqref="A88:B88">
    <cfRule type="cellIs" dxfId="57" priority="60" stopIfTrue="1" operator="equal">
      <formula>0</formula>
    </cfRule>
  </conditionalFormatting>
  <conditionalFormatting sqref="C89">
    <cfRule type="cellIs" dxfId="56" priority="57" stopIfTrue="1" operator="equal">
      <formula>$C88</formula>
    </cfRule>
  </conditionalFormatting>
  <conditionalFormatting sqref="A89:B89">
    <cfRule type="cellIs" dxfId="55" priority="58" stopIfTrue="1" operator="equal">
      <formula>0</formula>
    </cfRule>
  </conditionalFormatting>
  <conditionalFormatting sqref="C90">
    <cfRule type="cellIs" dxfId="54" priority="55" stopIfTrue="1" operator="equal">
      <formula>$C89</formula>
    </cfRule>
  </conditionalFormatting>
  <conditionalFormatting sqref="A90:B90">
    <cfRule type="cellIs" dxfId="53" priority="56" stopIfTrue="1" operator="equal">
      <formula>0</formula>
    </cfRule>
  </conditionalFormatting>
  <conditionalFormatting sqref="C91">
    <cfRule type="cellIs" dxfId="52" priority="53" stopIfTrue="1" operator="equal">
      <formula>$C90</formula>
    </cfRule>
  </conditionalFormatting>
  <conditionalFormatting sqref="A91:B91">
    <cfRule type="cellIs" dxfId="51" priority="54" stopIfTrue="1" operator="equal">
      <formula>0</formula>
    </cfRule>
  </conditionalFormatting>
  <conditionalFormatting sqref="C92">
    <cfRule type="cellIs" dxfId="50" priority="51" stopIfTrue="1" operator="equal">
      <formula>$C91</formula>
    </cfRule>
  </conditionalFormatting>
  <conditionalFormatting sqref="A92:B92">
    <cfRule type="cellIs" dxfId="49" priority="52" stopIfTrue="1" operator="equal">
      <formula>0</formula>
    </cfRule>
  </conditionalFormatting>
  <conditionalFormatting sqref="C93">
    <cfRule type="cellIs" dxfId="48" priority="49" stopIfTrue="1" operator="equal">
      <formula>$C92</formula>
    </cfRule>
  </conditionalFormatting>
  <conditionalFormatting sqref="A93:B93">
    <cfRule type="cellIs" dxfId="47" priority="50" stopIfTrue="1" operator="equal">
      <formula>0</formula>
    </cfRule>
  </conditionalFormatting>
  <conditionalFormatting sqref="C94">
    <cfRule type="cellIs" dxfId="46" priority="47" stopIfTrue="1" operator="equal">
      <formula>$C93</formula>
    </cfRule>
  </conditionalFormatting>
  <conditionalFormatting sqref="A94:B94">
    <cfRule type="cellIs" dxfId="45" priority="48" stopIfTrue="1" operator="equal">
      <formula>0</formula>
    </cfRule>
  </conditionalFormatting>
  <conditionalFormatting sqref="C95">
    <cfRule type="cellIs" dxfId="44" priority="45" stopIfTrue="1" operator="equal">
      <formula>$C94</formula>
    </cfRule>
  </conditionalFormatting>
  <conditionalFormatting sqref="A95:B95">
    <cfRule type="cellIs" dxfId="43" priority="46" stopIfTrue="1" operator="equal">
      <formula>0</formula>
    </cfRule>
  </conditionalFormatting>
  <conditionalFormatting sqref="C96">
    <cfRule type="cellIs" dxfId="42" priority="43" stopIfTrue="1" operator="equal">
      <formula>$C95</formula>
    </cfRule>
  </conditionalFormatting>
  <conditionalFormatting sqref="A96:B96">
    <cfRule type="cellIs" dxfId="41" priority="44" stopIfTrue="1" operator="equal">
      <formula>0</formula>
    </cfRule>
  </conditionalFormatting>
  <conditionalFormatting sqref="C97">
    <cfRule type="cellIs" dxfId="40" priority="41" stopIfTrue="1" operator="equal">
      <formula>$C96</formula>
    </cfRule>
  </conditionalFormatting>
  <conditionalFormatting sqref="A97:B97">
    <cfRule type="cellIs" dxfId="39" priority="42" stopIfTrue="1" operator="equal">
      <formula>0</formula>
    </cfRule>
  </conditionalFormatting>
  <conditionalFormatting sqref="C98">
    <cfRule type="cellIs" dxfId="38" priority="39" stopIfTrue="1" operator="equal">
      <formula>$C97</formula>
    </cfRule>
  </conditionalFormatting>
  <conditionalFormatting sqref="A98:B98">
    <cfRule type="cellIs" dxfId="37" priority="40" stopIfTrue="1" operator="equal">
      <formula>0</formula>
    </cfRule>
  </conditionalFormatting>
  <conditionalFormatting sqref="C99">
    <cfRule type="cellIs" dxfId="36" priority="37" stopIfTrue="1" operator="equal">
      <formula>$C98</formula>
    </cfRule>
  </conditionalFormatting>
  <conditionalFormatting sqref="A99:B99">
    <cfRule type="cellIs" dxfId="35" priority="38" stopIfTrue="1" operator="equal">
      <formula>0</formula>
    </cfRule>
  </conditionalFormatting>
  <conditionalFormatting sqref="C100">
    <cfRule type="cellIs" dxfId="34" priority="35" stopIfTrue="1" operator="equal">
      <formula>$C99</formula>
    </cfRule>
  </conditionalFormatting>
  <conditionalFormatting sqref="A100:B100">
    <cfRule type="cellIs" dxfId="33" priority="36" stopIfTrue="1" operator="equal">
      <formula>0</formula>
    </cfRule>
  </conditionalFormatting>
  <conditionalFormatting sqref="C123">
    <cfRule type="cellIs" dxfId="32" priority="68" stopIfTrue="1" operator="equal">
      <formula>$C107</formula>
    </cfRule>
  </conditionalFormatting>
  <conditionalFormatting sqref="C108">
    <cfRule type="cellIs" dxfId="31" priority="31" stopIfTrue="1" operator="equal">
      <formula>$C107</formula>
    </cfRule>
  </conditionalFormatting>
  <conditionalFormatting sqref="A108:B108">
    <cfRule type="cellIs" dxfId="30" priority="32" stopIfTrue="1" operator="equal">
      <formula>0</formula>
    </cfRule>
  </conditionalFormatting>
  <conditionalFormatting sqref="C109">
    <cfRule type="cellIs" dxfId="29" priority="29" stopIfTrue="1" operator="equal">
      <formula>$C108</formula>
    </cfRule>
  </conditionalFormatting>
  <conditionalFormatting sqref="A109:B109">
    <cfRule type="cellIs" dxfId="28" priority="30" stopIfTrue="1" operator="equal">
      <formula>0</formula>
    </cfRule>
  </conditionalFormatting>
  <conditionalFormatting sqref="C110">
    <cfRule type="cellIs" dxfId="27" priority="27" stopIfTrue="1" operator="equal">
      <formula>$C109</formula>
    </cfRule>
  </conditionalFormatting>
  <conditionalFormatting sqref="A110:B110">
    <cfRule type="cellIs" dxfId="26" priority="28" stopIfTrue="1" operator="equal">
      <formula>0</formula>
    </cfRule>
  </conditionalFormatting>
  <conditionalFormatting sqref="C111">
    <cfRule type="cellIs" dxfId="25" priority="25" stopIfTrue="1" operator="equal">
      <formula>$C110</formula>
    </cfRule>
  </conditionalFormatting>
  <conditionalFormatting sqref="A111:B111">
    <cfRule type="cellIs" dxfId="24" priority="26" stopIfTrue="1" operator="equal">
      <formula>0</formula>
    </cfRule>
  </conditionalFormatting>
  <conditionalFormatting sqref="C112">
    <cfRule type="cellIs" dxfId="23" priority="23" stopIfTrue="1" operator="equal">
      <formula>$C111</formula>
    </cfRule>
  </conditionalFormatting>
  <conditionalFormatting sqref="A112:B112">
    <cfRule type="cellIs" dxfId="22" priority="24" stopIfTrue="1" operator="equal">
      <formula>0</formula>
    </cfRule>
  </conditionalFormatting>
  <conditionalFormatting sqref="C113">
    <cfRule type="cellIs" dxfId="21" priority="21" stopIfTrue="1" operator="equal">
      <formula>$C112</formula>
    </cfRule>
  </conditionalFormatting>
  <conditionalFormatting sqref="A113:B113">
    <cfRule type="cellIs" dxfId="20" priority="22" stopIfTrue="1" operator="equal">
      <formula>0</formula>
    </cfRule>
  </conditionalFormatting>
  <conditionalFormatting sqref="C114">
    <cfRule type="cellIs" dxfId="19" priority="19" stopIfTrue="1" operator="equal">
      <formula>$C113</formula>
    </cfRule>
  </conditionalFormatting>
  <conditionalFormatting sqref="A114:B114">
    <cfRule type="cellIs" dxfId="18" priority="20" stopIfTrue="1" operator="equal">
      <formula>0</formula>
    </cfRule>
  </conditionalFormatting>
  <conditionalFormatting sqref="C115">
    <cfRule type="cellIs" dxfId="17" priority="17" stopIfTrue="1" operator="equal">
      <formula>$C114</formula>
    </cfRule>
  </conditionalFormatting>
  <conditionalFormatting sqref="A115:B115">
    <cfRule type="cellIs" dxfId="16" priority="18" stopIfTrue="1" operator="equal">
      <formula>0</formula>
    </cfRule>
  </conditionalFormatting>
  <conditionalFormatting sqref="C116">
    <cfRule type="cellIs" dxfId="15" priority="15" stopIfTrue="1" operator="equal">
      <formula>$C115</formula>
    </cfRule>
  </conditionalFormatting>
  <conditionalFormatting sqref="A116:B116">
    <cfRule type="cellIs" dxfId="14" priority="16" stopIfTrue="1" operator="equal">
      <formula>0</formula>
    </cfRule>
  </conditionalFormatting>
  <conditionalFormatting sqref="C117">
    <cfRule type="cellIs" dxfId="13" priority="13" stopIfTrue="1" operator="equal">
      <formula>$C116</formula>
    </cfRule>
  </conditionalFormatting>
  <conditionalFormatting sqref="A117:B117">
    <cfRule type="cellIs" dxfId="12" priority="14" stopIfTrue="1" operator="equal">
      <formula>0</formula>
    </cfRule>
  </conditionalFormatting>
  <conditionalFormatting sqref="C118">
    <cfRule type="cellIs" dxfId="11" priority="11" stopIfTrue="1" operator="equal">
      <formula>$C117</formula>
    </cfRule>
  </conditionalFormatting>
  <conditionalFormatting sqref="A118:B118">
    <cfRule type="cellIs" dxfId="10" priority="12" stopIfTrue="1" operator="equal">
      <formula>0</formula>
    </cfRule>
  </conditionalFormatting>
  <conditionalFormatting sqref="C119">
    <cfRule type="cellIs" dxfId="9" priority="9" stopIfTrue="1" operator="equal">
      <formula>$C118</formula>
    </cfRule>
  </conditionalFormatting>
  <conditionalFormatting sqref="A119:B119">
    <cfRule type="cellIs" dxfId="8" priority="10" stopIfTrue="1" operator="equal">
      <formula>0</formula>
    </cfRule>
  </conditionalFormatting>
  <conditionalFormatting sqref="C120">
    <cfRule type="cellIs" dxfId="7" priority="7" stopIfTrue="1" operator="equal">
      <formula>$C119</formula>
    </cfRule>
  </conditionalFormatting>
  <conditionalFormatting sqref="A120:B120">
    <cfRule type="cellIs" dxfId="6" priority="8" stopIfTrue="1" operator="equal">
      <formula>0</formula>
    </cfRule>
  </conditionalFormatting>
  <conditionalFormatting sqref="C121">
    <cfRule type="cellIs" dxfId="5" priority="5" stopIfTrue="1" operator="equal">
      <formula>$C120</formula>
    </cfRule>
  </conditionalFormatting>
  <conditionalFormatting sqref="A121:B121">
    <cfRule type="cellIs" dxfId="4" priority="6" stopIfTrue="1" operator="equal">
      <formula>0</formula>
    </cfRule>
  </conditionalFormatting>
  <conditionalFormatting sqref="C122">
    <cfRule type="cellIs" dxfId="3" priority="3" stopIfTrue="1" operator="equal">
      <formula>$C121</formula>
    </cfRule>
  </conditionalFormatting>
  <conditionalFormatting sqref="A122:B12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2024-02-27T07:40:48Z</dcterms:modified>
</cp:coreProperties>
</file>