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Лист1!$A$1:$P$62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0" i="1" l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<sst xmlns="http://schemas.openxmlformats.org/spreadsheetml/2006/main" count="202" uniqueCount="172">
  <si>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</si>
  <si>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</si>
  <si>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</si>
  <si>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</si>
  <si>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</si>
  <si>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</si>
  <si>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</si>
  <si>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</si>
  <si>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</si>
  <si>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</si>
  <si>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</si>
  <si>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</si>
  <si>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</si>
  <si>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</si>
  <si>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</si>
  <si>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</si>
  <si>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</si>
  <si>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</si>
  <si>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</si>
  <si>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</si>
  <si>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</si>
  <si>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</si>
  <si>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</si>
  <si>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</si>
  <si>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</si>
  <si>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</si>
  <si>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</si>
  <si>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</si>
  <si>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</si>
  <si>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</si>
  <si>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</si>
  <si>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</si>
  <si>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</si>
  <si>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</si>
  <si>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</si>
  <si>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</si>
  <si>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</si>
  <si>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</si>
  <si>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</si>
  <si>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</si>
  <si>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</si>
  <si>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</si>
  <si>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</si>
  <si>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</si>
  <si>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</si>
  <si>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</si>
  <si>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</si>
  <si>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</si>
  <si>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</si>
  <si>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</si>
  <si>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</si>
  <si>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</si>
  <si>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</si>
  <si>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</si>
  <si>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</si>
  <si>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</si>
  <si>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</si>
  <si>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</si>
  <si>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</si>
  <si>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</si>
  <si>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</si>
  <si>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</si>
  <si>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</si>
  <si>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</si>
  <si>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</si>
  <si>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</si>
  <si>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</si>
  <si>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</si>
  <si>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</si>
  <si>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</si>
  <si>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</si>
  <si>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</si>
  <si>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</si>
  <si>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</si>
  <si>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</si>
  <si>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</si>
  <si>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</si>
  <si>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</si>
  <si>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</si>
  <si>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</si>
  <si>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</si>
  <si>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</si>
  <si>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</si>
  <si>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</si>
  <si>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</si>
  <si>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</si>
  <si>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</si>
  <si>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</si>
  <si>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</si>
  <si>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</si>
  <si>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</si>
  <si>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</si>
  <si>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</si>
  <si>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</si>
  <si>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</si>
  <si>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</si>
  <si>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</si>
  <si>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</si>
  <si>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</si>
  <si>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</si>
  <si>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</si>
  <si>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</si>
  <si>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</si>
  <si>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</si>
  <si>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</si>
  <si>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</si>
  <si>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</si>
  <si>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</si>
  <si>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</si>
  <si>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</si>
  <si>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</si>
  <si>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</si>
  <si>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</si>
  <si>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</si>
  <si>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</si>
  <si>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</si>
  <si>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</si>
  <si>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</si>
  <si>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</si>
  <si>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</si>
  <si>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</si>
  <si>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</si>
  <si>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</si>
  <si>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</si>
  <si>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</si>
  <si>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</si>
  <si>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</si>
  <si>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</si>
  <si>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</si>
  <si>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</si>
  <si>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</si>
  <si>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</si>
  <si>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</si>
  <si>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</si>
  <si>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</si>
  <si>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</si>
  <si>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</si>
  <si>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</si>
  <si>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</si>
  <si>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</si>
  <si>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</si>
  <si>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</si>
  <si>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</si>
  <si>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</si>
  <si>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</si>
  <si>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</si>
  <si>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</si>
  <si>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</si>
  <si>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</si>
  <si>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</si>
  <si>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</si>
  <si>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</si>
  <si>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</si>
  <si>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</si>
  <si>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</si>
  <si>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</si>
  <si>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</si>
  <si>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</si>
  <si>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</si>
  <si>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</si>
  <si>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</si>
  <si>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</si>
  <si>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</si>
  <si>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</si>
  <si>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</si>
  <si>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</si>
  <si>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</si>
  <si>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</si>
  <si>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</si>
  <si>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 рішення двадцять другої  сесії Козелецької селищної ради восьмого скликання "Про селищний бюджет Козелецької селищної ради на 2023 рік"  20 грудня 2022 року №05-22/VIII</t>
  </si>
  <si>
    <t xml:space="preserve">Додаток 3 до рішення 
двадцять третьої сесії селищної ради восьмого скликання від 17 лютого 2023 року №07-23/VIII                                                                             </t>
  </si>
  <si>
    <t xml:space="preserve">Голова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</si>
</sst>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0" xfId="1"/>
    <xf numFmtId="0" fontId="5" fillId="3" borderId="0" xfId="0" applyFont="1" applyFill="1" applyBorder="1" applyAlignment="1">
      <alignment vertical="center" wrapText="1"/>
    </xf>
    <xf numFmtId="0" fontId="5" fillId="3" borderId="0" xfId="0" quotePrefix="1" applyFont="1" applyFill="1" applyBorder="1" applyAlignment="1">
      <alignment vertical="center" wrapText="1"/>
    </xf>
    <xf numFmtId="164" fontId="5" fillId="3" borderId="0" xfId="0" applyNumberFormat="1" applyFont="1" applyFill="1" applyBorder="1" applyAlignment="1">
      <alignment vertical="center"/>
    </xf>
    <xf numFmtId="0" fontId="0" fillId="3" borderId="0" xfId="0" applyFill="1" applyBorder="1"/>
    <xf numFmtId="164" fontId="0" fillId="3" borderId="0" xfId="0" applyNumberFormat="1" applyFill="1" applyBorder="1" applyAlignment="1">
      <alignment vertical="center"/>
    </xf>
    <xf numFmtId="0" fontId="10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1" applyFont="1"/>
    <xf numFmtId="0" fontId="11" fillId="0" borderId="0" xfId="1" applyFont="1" applyAlignment="1">
      <alignment horizontal="lef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3" borderId="0" xfId="0" applyFont="1" applyFill="1" applyBorder="1" applyAlignment="1">
      <alignment vertical="center" wrapText="1"/>
    </xf>
    <xf numFmtId="0" fontId="11" fillId="3" borderId="0" xfId="0" quotePrefix="1" applyFont="1" applyFill="1" applyBorder="1" applyAlignment="1">
      <alignment vertical="center" wrapText="1"/>
    </xf>
    <xf numFmtId="164" fontId="11" fillId="3" borderId="0" xfId="0" applyNumberFormat="1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topLeftCell="A49" zoomScaleNormal="100" workbookViewId="0">
      <selection activeCell="A62" sqref="A62:J62"/>
    </sheetView>
  </sheetViews>
  <sheetFormatPr defaultRowHeight="15" x14ac:dyDescent="0.2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7.42578125" customWidth="1"/>
  </cols>
  <sheetData>
    <row r="1" spans="1:16" ht="54.75" customHeight="1" x14ac:dyDescent="0.25">
      <c r="K1" s="31" t="s">
        <v>170</v>
      </c>
      <c r="L1" s="31"/>
      <c r="M1" s="31"/>
      <c r="N1" s="31"/>
    </row>
    <row r="2" spans="1:16" ht="15.75" x14ac:dyDescent="0.25">
      <c r="M2" s="3" t="s">
        <v>0</v>
      </c>
      <c r="N2" s="3"/>
      <c r="O2" s="3"/>
    </row>
    <row r="3" spans="1:16" ht="38.25" customHeight="1" x14ac:dyDescent="0.25">
      <c r="K3" s="32" t="s">
        <v>169</v>
      </c>
      <c r="L3" s="32"/>
      <c r="M3" s="32"/>
      <c r="N3" s="32"/>
      <c r="O3" s="28"/>
    </row>
    <row r="4" spans="1:16" ht="15" customHeight="1" x14ac:dyDescent="0.25">
      <c r="K4" s="32"/>
      <c r="L4" s="32"/>
      <c r="M4" s="32"/>
      <c r="N4" s="32"/>
    </row>
    <row r="5" spans="1:16" ht="18.75" x14ac:dyDescent="0.3">
      <c r="A5" s="36" t="s">
        <v>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18.75" x14ac:dyDescent="0.3">
      <c r="A6" s="36" t="s">
        <v>154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1" t="s">
        <v>2</v>
      </c>
    </row>
    <row r="8" spans="1:16" x14ac:dyDescent="0.25">
      <c r="A8" t="s">
        <v>3</v>
      </c>
      <c r="P8" s="2" t="s">
        <v>4</v>
      </c>
    </row>
    <row r="9" spans="1:16" ht="15" customHeight="1" x14ac:dyDescent="0.25">
      <c r="A9" s="33" t="s">
        <v>5</v>
      </c>
      <c r="B9" s="33" t="s">
        <v>6</v>
      </c>
      <c r="C9" s="33" t="s">
        <v>7</v>
      </c>
      <c r="D9" s="34" t="s">
        <v>8</v>
      </c>
      <c r="E9" s="34" t="s">
        <v>9</v>
      </c>
      <c r="F9" s="34"/>
      <c r="G9" s="34"/>
      <c r="H9" s="34"/>
      <c r="I9" s="34"/>
      <c r="J9" s="34" t="s">
        <v>16</v>
      </c>
      <c r="K9" s="34"/>
      <c r="L9" s="34"/>
      <c r="M9" s="34"/>
      <c r="N9" s="34"/>
      <c r="O9" s="34"/>
      <c r="P9" s="35" t="s">
        <v>155</v>
      </c>
    </row>
    <row r="10" spans="1:16" ht="15" customHeight="1" x14ac:dyDescent="0.25">
      <c r="A10" s="34"/>
      <c r="B10" s="34"/>
      <c r="C10" s="34"/>
      <c r="D10" s="34"/>
      <c r="E10" s="35" t="s">
        <v>10</v>
      </c>
      <c r="F10" s="34" t="s">
        <v>11</v>
      </c>
      <c r="G10" s="34" t="s">
        <v>12</v>
      </c>
      <c r="H10" s="34"/>
      <c r="I10" s="34" t="s">
        <v>15</v>
      </c>
      <c r="J10" s="35" t="s">
        <v>10</v>
      </c>
      <c r="K10" s="34" t="s">
        <v>17</v>
      </c>
      <c r="L10" s="34" t="s">
        <v>11</v>
      </c>
      <c r="M10" s="34" t="s">
        <v>12</v>
      </c>
      <c r="N10" s="34"/>
      <c r="O10" s="34" t="s">
        <v>15</v>
      </c>
      <c r="P10" s="34"/>
    </row>
    <row r="11" spans="1:16" ht="15" customHeight="1" x14ac:dyDescent="0.25">
      <c r="A11" s="34"/>
      <c r="B11" s="34"/>
      <c r="C11" s="34"/>
      <c r="D11" s="34"/>
      <c r="E11" s="34"/>
      <c r="F11" s="34"/>
      <c r="G11" s="34" t="s">
        <v>13</v>
      </c>
      <c r="H11" s="34" t="s">
        <v>14</v>
      </c>
      <c r="I11" s="34"/>
      <c r="J11" s="34"/>
      <c r="K11" s="34"/>
      <c r="L11" s="34"/>
      <c r="M11" s="34" t="s">
        <v>13</v>
      </c>
      <c r="N11" s="34" t="s">
        <v>14</v>
      </c>
      <c r="O11" s="34"/>
      <c r="P11" s="34"/>
    </row>
    <row r="12" spans="1:16" ht="44.2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5">
      <c r="A13" s="11">
        <v>1</v>
      </c>
      <c r="B13" s="11">
        <v>2</v>
      </c>
      <c r="C13" s="11">
        <v>3</v>
      </c>
      <c r="D13" s="11">
        <v>4</v>
      </c>
      <c r="E13" s="12">
        <v>5</v>
      </c>
      <c r="F13" s="11">
        <v>6</v>
      </c>
      <c r="G13" s="11">
        <v>7</v>
      </c>
      <c r="H13" s="11">
        <v>8</v>
      </c>
      <c r="I13" s="11">
        <v>9</v>
      </c>
      <c r="J13" s="12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2">
        <v>16</v>
      </c>
    </row>
    <row r="14" spans="1:16" x14ac:dyDescent="0.25">
      <c r="A14" s="13" t="s">
        <v>18</v>
      </c>
      <c r="B14" s="14"/>
      <c r="C14" s="15"/>
      <c r="D14" s="16" t="s">
        <v>19</v>
      </c>
      <c r="E14" s="17">
        <v>55045320</v>
      </c>
      <c r="F14" s="18">
        <v>48795320</v>
      </c>
      <c r="G14" s="18">
        <v>19854000</v>
      </c>
      <c r="H14" s="18">
        <v>7590920</v>
      </c>
      <c r="I14" s="18">
        <v>6250000</v>
      </c>
      <c r="J14" s="17">
        <v>42700</v>
      </c>
      <c r="K14" s="18">
        <v>0</v>
      </c>
      <c r="L14" s="18">
        <v>42700</v>
      </c>
      <c r="M14" s="18">
        <v>0</v>
      </c>
      <c r="N14" s="18">
        <v>0</v>
      </c>
      <c r="O14" s="18">
        <v>0</v>
      </c>
      <c r="P14" s="17">
        <f t="shared" ref="P14:P60" si="0">E14+J14</f>
        <v>55088020</v>
      </c>
    </row>
    <row r="15" spans="1:16" ht="76.5" x14ac:dyDescent="0.25">
      <c r="A15" s="13" t="s">
        <v>20</v>
      </c>
      <c r="B15" s="14"/>
      <c r="C15" s="15"/>
      <c r="D15" s="16" t="s">
        <v>156</v>
      </c>
      <c r="E15" s="17">
        <v>55045320</v>
      </c>
      <c r="F15" s="18">
        <v>48795320</v>
      </c>
      <c r="G15" s="18">
        <v>19854000</v>
      </c>
      <c r="H15" s="18">
        <v>7590920</v>
      </c>
      <c r="I15" s="18">
        <v>6250000</v>
      </c>
      <c r="J15" s="17">
        <v>42700</v>
      </c>
      <c r="K15" s="18">
        <v>0</v>
      </c>
      <c r="L15" s="18">
        <v>42700</v>
      </c>
      <c r="M15" s="18">
        <v>0</v>
      </c>
      <c r="N15" s="18">
        <v>0</v>
      </c>
      <c r="O15" s="18">
        <v>0</v>
      </c>
      <c r="P15" s="17">
        <f t="shared" si="0"/>
        <v>55088020</v>
      </c>
    </row>
    <row r="16" spans="1:16" ht="75" x14ac:dyDescent="0.25">
      <c r="A16" s="19" t="s">
        <v>21</v>
      </c>
      <c r="B16" s="19" t="s">
        <v>22</v>
      </c>
      <c r="C16" s="20" t="s">
        <v>23</v>
      </c>
      <c r="D16" s="21" t="s">
        <v>24</v>
      </c>
      <c r="E16" s="22">
        <v>30499620</v>
      </c>
      <c r="F16" s="23">
        <v>30499620</v>
      </c>
      <c r="G16" s="23">
        <v>19854000</v>
      </c>
      <c r="H16" s="23">
        <v>5277920</v>
      </c>
      <c r="I16" s="23">
        <v>0</v>
      </c>
      <c r="J16" s="22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2">
        <f t="shared" si="0"/>
        <v>30499620</v>
      </c>
    </row>
    <row r="17" spans="1:16" ht="30" x14ac:dyDescent="0.25">
      <c r="A17" s="19" t="s">
        <v>25</v>
      </c>
      <c r="B17" s="19" t="s">
        <v>26</v>
      </c>
      <c r="C17" s="20" t="s">
        <v>27</v>
      </c>
      <c r="D17" s="21" t="s">
        <v>28</v>
      </c>
      <c r="E17" s="22">
        <v>643300</v>
      </c>
      <c r="F17" s="23">
        <v>643300</v>
      </c>
      <c r="G17" s="23">
        <v>0</v>
      </c>
      <c r="H17" s="23">
        <v>0</v>
      </c>
      <c r="I17" s="23">
        <v>0</v>
      </c>
      <c r="J17" s="22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2">
        <f t="shared" si="0"/>
        <v>643300</v>
      </c>
    </row>
    <row r="18" spans="1:16" ht="30" x14ac:dyDescent="0.25">
      <c r="A18" s="19" t="s">
        <v>29</v>
      </c>
      <c r="B18" s="19" t="s">
        <v>30</v>
      </c>
      <c r="C18" s="20" t="s">
        <v>31</v>
      </c>
      <c r="D18" s="21" t="s">
        <v>32</v>
      </c>
      <c r="E18" s="22">
        <v>6142700</v>
      </c>
      <c r="F18" s="23">
        <v>6142700</v>
      </c>
      <c r="G18" s="23">
        <v>0</v>
      </c>
      <c r="H18" s="23">
        <v>0</v>
      </c>
      <c r="I18" s="23">
        <v>0</v>
      </c>
      <c r="J18" s="22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2">
        <f t="shared" si="0"/>
        <v>6142700</v>
      </c>
    </row>
    <row r="19" spans="1:16" ht="45" x14ac:dyDescent="0.25">
      <c r="A19" s="19" t="s">
        <v>33</v>
      </c>
      <c r="B19" s="19" t="s">
        <v>34</v>
      </c>
      <c r="C19" s="20" t="s">
        <v>35</v>
      </c>
      <c r="D19" s="21" t="s">
        <v>36</v>
      </c>
      <c r="E19" s="22">
        <v>4129700</v>
      </c>
      <c r="F19" s="23">
        <v>4129700</v>
      </c>
      <c r="G19" s="23">
        <v>0</v>
      </c>
      <c r="H19" s="23">
        <v>0</v>
      </c>
      <c r="I19" s="23">
        <v>0</v>
      </c>
      <c r="J19" s="22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2">
        <f t="shared" si="0"/>
        <v>4129700</v>
      </c>
    </row>
    <row r="20" spans="1:16" ht="30" x14ac:dyDescent="0.25">
      <c r="A20" s="19" t="s">
        <v>131</v>
      </c>
      <c r="B20" s="19" t="s">
        <v>132</v>
      </c>
      <c r="C20" s="20" t="s">
        <v>39</v>
      </c>
      <c r="D20" s="21" t="s">
        <v>133</v>
      </c>
      <c r="E20" s="22">
        <v>250000</v>
      </c>
      <c r="F20" s="23">
        <v>0</v>
      </c>
      <c r="G20" s="23">
        <v>0</v>
      </c>
      <c r="H20" s="23">
        <v>0</v>
      </c>
      <c r="I20" s="23">
        <v>250000</v>
      </c>
      <c r="J20" s="22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2">
        <f t="shared" si="0"/>
        <v>250000</v>
      </c>
    </row>
    <row r="21" spans="1:16" ht="30" x14ac:dyDescent="0.25">
      <c r="A21" s="19" t="s">
        <v>37</v>
      </c>
      <c r="B21" s="19" t="s">
        <v>38</v>
      </c>
      <c r="C21" s="20" t="s">
        <v>39</v>
      </c>
      <c r="D21" s="21" t="s">
        <v>40</v>
      </c>
      <c r="E21" s="22">
        <v>8613000</v>
      </c>
      <c r="F21" s="23">
        <v>2613000</v>
      </c>
      <c r="G21" s="23">
        <v>0</v>
      </c>
      <c r="H21" s="23">
        <v>2313000</v>
      </c>
      <c r="I21" s="23">
        <v>6000000</v>
      </c>
      <c r="J21" s="22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2">
        <f t="shared" si="0"/>
        <v>8613000</v>
      </c>
    </row>
    <row r="22" spans="1:16" x14ac:dyDescent="0.25">
      <c r="A22" s="19" t="s">
        <v>134</v>
      </c>
      <c r="B22" s="19" t="s">
        <v>135</v>
      </c>
      <c r="C22" s="20" t="s">
        <v>136</v>
      </c>
      <c r="D22" s="21" t="s">
        <v>137</v>
      </c>
      <c r="E22" s="22">
        <v>1100000</v>
      </c>
      <c r="F22" s="23">
        <v>1100000</v>
      </c>
      <c r="G22" s="23">
        <v>0</v>
      </c>
      <c r="H22" s="23">
        <v>0</v>
      </c>
      <c r="I22" s="23">
        <v>0</v>
      </c>
      <c r="J22" s="22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2">
        <f t="shared" si="0"/>
        <v>1100000</v>
      </c>
    </row>
    <row r="23" spans="1:16" ht="45" x14ac:dyDescent="0.25">
      <c r="A23" s="19" t="s">
        <v>42</v>
      </c>
      <c r="B23" s="19" t="s">
        <v>43</v>
      </c>
      <c r="C23" s="20" t="s">
        <v>44</v>
      </c>
      <c r="D23" s="21" t="s">
        <v>45</v>
      </c>
      <c r="E23" s="22">
        <v>3500000</v>
      </c>
      <c r="F23" s="23">
        <v>3500000</v>
      </c>
      <c r="G23" s="23">
        <v>0</v>
      </c>
      <c r="H23" s="23">
        <v>0</v>
      </c>
      <c r="I23" s="23">
        <v>0</v>
      </c>
      <c r="J23" s="22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2">
        <f t="shared" si="0"/>
        <v>3500000</v>
      </c>
    </row>
    <row r="24" spans="1:16" ht="30" x14ac:dyDescent="0.25">
      <c r="A24" s="19" t="s">
        <v>46</v>
      </c>
      <c r="B24" s="19" t="s">
        <v>47</v>
      </c>
      <c r="C24" s="20" t="s">
        <v>41</v>
      </c>
      <c r="D24" s="21" t="s">
        <v>48</v>
      </c>
      <c r="E24" s="22">
        <v>17000</v>
      </c>
      <c r="F24" s="23">
        <v>17000</v>
      </c>
      <c r="G24" s="23">
        <v>0</v>
      </c>
      <c r="H24" s="23">
        <v>0</v>
      </c>
      <c r="I24" s="23">
        <v>0</v>
      </c>
      <c r="J24" s="22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2">
        <f t="shared" si="0"/>
        <v>17000</v>
      </c>
    </row>
    <row r="25" spans="1:16" ht="105" x14ac:dyDescent="0.25">
      <c r="A25" s="19" t="s">
        <v>49</v>
      </c>
      <c r="B25" s="19" t="s">
        <v>50</v>
      </c>
      <c r="C25" s="20" t="s">
        <v>41</v>
      </c>
      <c r="D25" s="21" t="s">
        <v>157</v>
      </c>
      <c r="E25" s="22">
        <v>0</v>
      </c>
      <c r="F25" s="23">
        <v>0</v>
      </c>
      <c r="G25" s="23">
        <v>0</v>
      </c>
      <c r="H25" s="23">
        <v>0</v>
      </c>
      <c r="I25" s="23">
        <v>0</v>
      </c>
      <c r="J25" s="22">
        <v>21000</v>
      </c>
      <c r="K25" s="23">
        <v>0</v>
      </c>
      <c r="L25" s="23">
        <v>21000</v>
      </c>
      <c r="M25" s="23">
        <v>0</v>
      </c>
      <c r="N25" s="23">
        <v>0</v>
      </c>
      <c r="O25" s="23">
        <v>0</v>
      </c>
      <c r="P25" s="22">
        <f t="shared" si="0"/>
        <v>21000</v>
      </c>
    </row>
    <row r="26" spans="1:16" ht="45" x14ac:dyDescent="0.25">
      <c r="A26" s="19" t="s">
        <v>138</v>
      </c>
      <c r="B26" s="19" t="s">
        <v>139</v>
      </c>
      <c r="C26" s="20" t="s">
        <v>140</v>
      </c>
      <c r="D26" s="21" t="s">
        <v>141</v>
      </c>
      <c r="E26" s="22">
        <v>150000</v>
      </c>
      <c r="F26" s="23">
        <v>150000</v>
      </c>
      <c r="G26" s="23">
        <v>0</v>
      </c>
      <c r="H26" s="23">
        <v>0</v>
      </c>
      <c r="I26" s="23">
        <v>0</v>
      </c>
      <c r="J26" s="22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2">
        <f t="shared" si="0"/>
        <v>150000</v>
      </c>
    </row>
    <row r="27" spans="1:16" ht="30" x14ac:dyDescent="0.25">
      <c r="A27" s="19" t="s">
        <v>51</v>
      </c>
      <c r="B27" s="19" t="s">
        <v>52</v>
      </c>
      <c r="C27" s="20" t="s">
        <v>53</v>
      </c>
      <c r="D27" s="21" t="s">
        <v>54</v>
      </c>
      <c r="E27" s="22">
        <v>0</v>
      </c>
      <c r="F27" s="23">
        <v>0</v>
      </c>
      <c r="G27" s="23">
        <v>0</v>
      </c>
      <c r="H27" s="23">
        <v>0</v>
      </c>
      <c r="I27" s="23">
        <v>0</v>
      </c>
      <c r="J27" s="22">
        <v>21700</v>
      </c>
      <c r="K27" s="23">
        <v>0</v>
      </c>
      <c r="L27" s="23">
        <v>21700</v>
      </c>
      <c r="M27" s="23">
        <v>0</v>
      </c>
      <c r="N27" s="23">
        <v>0</v>
      </c>
      <c r="O27" s="23">
        <v>0</v>
      </c>
      <c r="P27" s="22">
        <f t="shared" si="0"/>
        <v>21700</v>
      </c>
    </row>
    <row r="28" spans="1:16" ht="25.5" x14ac:dyDescent="0.25">
      <c r="A28" s="13" t="s">
        <v>55</v>
      </c>
      <c r="B28" s="14"/>
      <c r="C28" s="15"/>
      <c r="D28" s="16" t="s">
        <v>158</v>
      </c>
      <c r="E28" s="17">
        <v>112334430</v>
      </c>
      <c r="F28" s="18">
        <v>112334430</v>
      </c>
      <c r="G28" s="18">
        <v>77938200</v>
      </c>
      <c r="H28" s="18">
        <v>8903210</v>
      </c>
      <c r="I28" s="18">
        <v>0</v>
      </c>
      <c r="J28" s="17">
        <v>4004000</v>
      </c>
      <c r="K28" s="18">
        <v>600000</v>
      </c>
      <c r="L28" s="18">
        <v>3404000</v>
      </c>
      <c r="M28" s="18">
        <v>30000</v>
      </c>
      <c r="N28" s="18">
        <v>0</v>
      </c>
      <c r="O28" s="18">
        <v>600000</v>
      </c>
      <c r="P28" s="17">
        <f t="shared" si="0"/>
        <v>116338430</v>
      </c>
    </row>
    <row r="29" spans="1:16" x14ac:dyDescent="0.25">
      <c r="A29" s="13" t="s">
        <v>56</v>
      </c>
      <c r="B29" s="14"/>
      <c r="C29" s="15"/>
      <c r="D29" s="16" t="s">
        <v>159</v>
      </c>
      <c r="E29" s="17">
        <v>112334430</v>
      </c>
      <c r="F29" s="18">
        <v>112334430</v>
      </c>
      <c r="G29" s="18">
        <v>77938200</v>
      </c>
      <c r="H29" s="18">
        <v>8903210</v>
      </c>
      <c r="I29" s="18">
        <v>0</v>
      </c>
      <c r="J29" s="17">
        <v>4004000</v>
      </c>
      <c r="K29" s="18">
        <v>600000</v>
      </c>
      <c r="L29" s="18">
        <v>3404000</v>
      </c>
      <c r="M29" s="18">
        <v>30000</v>
      </c>
      <c r="N29" s="18">
        <v>0</v>
      </c>
      <c r="O29" s="18">
        <v>600000</v>
      </c>
      <c r="P29" s="17">
        <f t="shared" si="0"/>
        <v>116338430</v>
      </c>
    </row>
    <row r="30" spans="1:16" ht="45" x14ac:dyDescent="0.25">
      <c r="A30" s="19" t="s">
        <v>57</v>
      </c>
      <c r="B30" s="19" t="s">
        <v>58</v>
      </c>
      <c r="C30" s="20" t="s">
        <v>23</v>
      </c>
      <c r="D30" s="21" t="s">
        <v>142</v>
      </c>
      <c r="E30" s="22">
        <v>1388000</v>
      </c>
      <c r="F30" s="23">
        <v>1388000</v>
      </c>
      <c r="G30" s="23">
        <v>750000</v>
      </c>
      <c r="H30" s="23">
        <v>0</v>
      </c>
      <c r="I30" s="23">
        <v>0</v>
      </c>
      <c r="J30" s="22">
        <v>200000</v>
      </c>
      <c r="K30" s="23">
        <v>200000</v>
      </c>
      <c r="L30" s="23">
        <v>0</v>
      </c>
      <c r="M30" s="23">
        <v>0</v>
      </c>
      <c r="N30" s="23">
        <v>0</v>
      </c>
      <c r="O30" s="23">
        <v>200000</v>
      </c>
      <c r="P30" s="22">
        <f t="shared" si="0"/>
        <v>1588000</v>
      </c>
    </row>
    <row r="31" spans="1:16" x14ac:dyDescent="0.25">
      <c r="A31" s="19" t="s">
        <v>59</v>
      </c>
      <c r="B31" s="19" t="s">
        <v>60</v>
      </c>
      <c r="C31" s="20" t="s">
        <v>61</v>
      </c>
      <c r="D31" s="21" t="s">
        <v>62</v>
      </c>
      <c r="E31" s="22">
        <v>14470000</v>
      </c>
      <c r="F31" s="23">
        <v>14470000</v>
      </c>
      <c r="G31" s="23">
        <v>10000000</v>
      </c>
      <c r="H31" s="23">
        <v>1617000</v>
      </c>
      <c r="I31" s="23">
        <v>0</v>
      </c>
      <c r="J31" s="22">
        <v>1500000</v>
      </c>
      <c r="K31" s="23">
        <v>0</v>
      </c>
      <c r="L31" s="23">
        <v>1500000</v>
      </c>
      <c r="M31" s="23">
        <v>0</v>
      </c>
      <c r="N31" s="23">
        <v>0</v>
      </c>
      <c r="O31" s="23">
        <v>0</v>
      </c>
      <c r="P31" s="22">
        <f t="shared" si="0"/>
        <v>15970000</v>
      </c>
    </row>
    <row r="32" spans="1:16" ht="45" x14ac:dyDescent="0.25">
      <c r="A32" s="19" t="s">
        <v>63</v>
      </c>
      <c r="B32" s="19" t="s">
        <v>64</v>
      </c>
      <c r="C32" s="20" t="s">
        <v>65</v>
      </c>
      <c r="D32" s="21" t="s">
        <v>167</v>
      </c>
      <c r="E32" s="22">
        <v>20625940</v>
      </c>
      <c r="F32" s="23">
        <v>20625940</v>
      </c>
      <c r="G32" s="23">
        <v>10000000</v>
      </c>
      <c r="H32" s="23">
        <v>6139120</v>
      </c>
      <c r="I32" s="23">
        <v>0</v>
      </c>
      <c r="J32" s="22">
        <v>2200000</v>
      </c>
      <c r="K32" s="23">
        <v>400000</v>
      </c>
      <c r="L32" s="23">
        <v>1800000</v>
      </c>
      <c r="M32" s="23">
        <v>0</v>
      </c>
      <c r="N32" s="23">
        <v>0</v>
      </c>
      <c r="O32" s="23">
        <v>400000</v>
      </c>
      <c r="P32" s="22">
        <f t="shared" si="0"/>
        <v>22825940</v>
      </c>
    </row>
    <row r="33" spans="1:16" ht="45" x14ac:dyDescent="0.25">
      <c r="A33" s="19" t="s">
        <v>66</v>
      </c>
      <c r="B33" s="19" t="s">
        <v>67</v>
      </c>
      <c r="C33" s="20" t="s">
        <v>65</v>
      </c>
      <c r="D33" s="21" t="s">
        <v>168</v>
      </c>
      <c r="E33" s="22">
        <v>48055000</v>
      </c>
      <c r="F33" s="23">
        <v>48055000</v>
      </c>
      <c r="G33" s="23">
        <v>39300000</v>
      </c>
      <c r="H33" s="23">
        <v>0</v>
      </c>
      <c r="I33" s="23">
        <v>0</v>
      </c>
      <c r="J33" s="22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2">
        <f t="shared" si="0"/>
        <v>48055000</v>
      </c>
    </row>
    <row r="34" spans="1:16" ht="45" x14ac:dyDescent="0.25">
      <c r="A34" s="19" t="s">
        <v>68</v>
      </c>
      <c r="B34" s="19" t="s">
        <v>69</v>
      </c>
      <c r="C34" s="20" t="s">
        <v>70</v>
      </c>
      <c r="D34" s="21" t="s">
        <v>71</v>
      </c>
      <c r="E34" s="22">
        <v>2366550</v>
      </c>
      <c r="F34" s="23">
        <v>2366550</v>
      </c>
      <c r="G34" s="23">
        <v>1600000</v>
      </c>
      <c r="H34" s="23">
        <v>237550</v>
      </c>
      <c r="I34" s="23">
        <v>0</v>
      </c>
      <c r="J34" s="22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2">
        <f t="shared" si="0"/>
        <v>2366550</v>
      </c>
    </row>
    <row r="35" spans="1:16" ht="30" x14ac:dyDescent="0.25">
      <c r="A35" s="19" t="s">
        <v>72</v>
      </c>
      <c r="B35" s="19" t="s">
        <v>73</v>
      </c>
      <c r="C35" s="20" t="s">
        <v>70</v>
      </c>
      <c r="D35" s="21" t="s">
        <v>150</v>
      </c>
      <c r="E35" s="22">
        <v>3679150</v>
      </c>
      <c r="F35" s="23">
        <v>3679150</v>
      </c>
      <c r="G35" s="23">
        <v>2750000</v>
      </c>
      <c r="H35" s="23">
        <v>293350</v>
      </c>
      <c r="I35" s="23">
        <v>0</v>
      </c>
      <c r="J35" s="22">
        <v>95000</v>
      </c>
      <c r="K35" s="23">
        <v>0</v>
      </c>
      <c r="L35" s="23">
        <v>95000</v>
      </c>
      <c r="M35" s="23">
        <v>30000</v>
      </c>
      <c r="N35" s="23">
        <v>0</v>
      </c>
      <c r="O35" s="23">
        <v>0</v>
      </c>
      <c r="P35" s="22">
        <f t="shared" si="0"/>
        <v>3774150</v>
      </c>
    </row>
    <row r="36" spans="1:16" ht="30" x14ac:dyDescent="0.25">
      <c r="A36" s="19" t="s">
        <v>74</v>
      </c>
      <c r="B36" s="19" t="s">
        <v>75</v>
      </c>
      <c r="C36" s="20" t="s">
        <v>76</v>
      </c>
      <c r="D36" s="21" t="s">
        <v>77</v>
      </c>
      <c r="E36" s="22">
        <v>779600</v>
      </c>
      <c r="F36" s="23">
        <v>779600</v>
      </c>
      <c r="G36" s="23">
        <v>638200</v>
      </c>
      <c r="H36" s="23">
        <v>0</v>
      </c>
      <c r="I36" s="23">
        <v>0</v>
      </c>
      <c r="J36" s="22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2">
        <f t="shared" si="0"/>
        <v>779600</v>
      </c>
    </row>
    <row r="37" spans="1:16" ht="30" x14ac:dyDescent="0.25">
      <c r="A37" s="19" t="s">
        <v>78</v>
      </c>
      <c r="B37" s="19" t="s">
        <v>79</v>
      </c>
      <c r="C37" s="20" t="s">
        <v>76</v>
      </c>
      <c r="D37" s="21" t="s">
        <v>80</v>
      </c>
      <c r="E37" s="22">
        <v>8310000</v>
      </c>
      <c r="F37" s="23">
        <v>8310000</v>
      </c>
      <c r="G37" s="23">
        <v>4000000</v>
      </c>
      <c r="H37" s="23">
        <v>0</v>
      </c>
      <c r="I37" s="23">
        <v>0</v>
      </c>
      <c r="J37" s="22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2">
        <f t="shared" si="0"/>
        <v>8310000</v>
      </c>
    </row>
    <row r="38" spans="1:16" x14ac:dyDescent="0.25">
      <c r="A38" s="19" t="s">
        <v>81</v>
      </c>
      <c r="B38" s="19" t="s">
        <v>82</v>
      </c>
      <c r="C38" s="20" t="s">
        <v>76</v>
      </c>
      <c r="D38" s="21" t="s">
        <v>83</v>
      </c>
      <c r="E38" s="22">
        <v>97000</v>
      </c>
      <c r="F38" s="23">
        <v>97000</v>
      </c>
      <c r="G38" s="23">
        <v>0</v>
      </c>
      <c r="H38" s="23">
        <v>0</v>
      </c>
      <c r="I38" s="23">
        <v>0</v>
      </c>
      <c r="J38" s="22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2">
        <f t="shared" si="0"/>
        <v>97000</v>
      </c>
    </row>
    <row r="39" spans="1:16" x14ac:dyDescent="0.25">
      <c r="A39" s="19" t="s">
        <v>85</v>
      </c>
      <c r="B39" s="19" t="s">
        <v>86</v>
      </c>
      <c r="C39" s="20" t="s">
        <v>87</v>
      </c>
      <c r="D39" s="21" t="s">
        <v>88</v>
      </c>
      <c r="E39" s="22">
        <v>2280770</v>
      </c>
      <c r="F39" s="23">
        <v>2280770</v>
      </c>
      <c r="G39" s="23">
        <v>1700000</v>
      </c>
      <c r="H39" s="23">
        <v>180270</v>
      </c>
      <c r="I39" s="23">
        <v>0</v>
      </c>
      <c r="J39" s="22">
        <v>4000</v>
      </c>
      <c r="K39" s="23">
        <v>0</v>
      </c>
      <c r="L39" s="23">
        <v>4000</v>
      </c>
      <c r="M39" s="23">
        <v>0</v>
      </c>
      <c r="N39" s="23">
        <v>0</v>
      </c>
      <c r="O39" s="23">
        <v>0</v>
      </c>
      <c r="P39" s="22">
        <f t="shared" si="0"/>
        <v>2284770</v>
      </c>
    </row>
    <row r="40" spans="1:16" x14ac:dyDescent="0.25">
      <c r="A40" s="19" t="s">
        <v>89</v>
      </c>
      <c r="B40" s="19" t="s">
        <v>90</v>
      </c>
      <c r="C40" s="20" t="s">
        <v>87</v>
      </c>
      <c r="D40" s="21" t="s">
        <v>91</v>
      </c>
      <c r="E40" s="22">
        <v>681000</v>
      </c>
      <c r="F40" s="23">
        <v>681000</v>
      </c>
      <c r="G40" s="23">
        <v>500000</v>
      </c>
      <c r="H40" s="23">
        <v>66000</v>
      </c>
      <c r="I40" s="23">
        <v>0</v>
      </c>
      <c r="J40" s="22">
        <v>5000</v>
      </c>
      <c r="K40" s="23">
        <v>0</v>
      </c>
      <c r="L40" s="23">
        <v>5000</v>
      </c>
      <c r="M40" s="23">
        <v>0</v>
      </c>
      <c r="N40" s="23">
        <v>0</v>
      </c>
      <c r="O40" s="23">
        <v>0</v>
      </c>
      <c r="P40" s="22">
        <f t="shared" si="0"/>
        <v>686000</v>
      </c>
    </row>
    <row r="41" spans="1:16" ht="45" x14ac:dyDescent="0.25">
      <c r="A41" s="19" t="s">
        <v>92</v>
      </c>
      <c r="B41" s="19" t="s">
        <v>93</v>
      </c>
      <c r="C41" s="20" t="s">
        <v>94</v>
      </c>
      <c r="D41" s="21" t="s">
        <v>95</v>
      </c>
      <c r="E41" s="22">
        <v>6854020</v>
      </c>
      <c r="F41" s="23">
        <v>6854020</v>
      </c>
      <c r="G41" s="23">
        <v>4700000</v>
      </c>
      <c r="H41" s="23">
        <v>341020</v>
      </c>
      <c r="I41" s="23">
        <v>0</v>
      </c>
      <c r="J41" s="22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2">
        <f t="shared" si="0"/>
        <v>6854020</v>
      </c>
    </row>
    <row r="42" spans="1:16" x14ac:dyDescent="0.25">
      <c r="A42" s="19" t="s">
        <v>96</v>
      </c>
      <c r="B42" s="19" t="s">
        <v>97</v>
      </c>
      <c r="C42" s="20" t="s">
        <v>98</v>
      </c>
      <c r="D42" s="21" t="s">
        <v>99</v>
      </c>
      <c r="E42" s="22">
        <v>200000</v>
      </c>
      <c r="F42" s="23">
        <v>200000</v>
      </c>
      <c r="G42" s="23">
        <v>0</v>
      </c>
      <c r="H42" s="23">
        <v>0</v>
      </c>
      <c r="I42" s="23">
        <v>0</v>
      </c>
      <c r="J42" s="22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2">
        <f t="shared" si="0"/>
        <v>200000</v>
      </c>
    </row>
    <row r="43" spans="1:16" ht="45" x14ac:dyDescent="0.25">
      <c r="A43" s="19" t="s">
        <v>100</v>
      </c>
      <c r="B43" s="19" t="s">
        <v>101</v>
      </c>
      <c r="C43" s="20" t="s">
        <v>102</v>
      </c>
      <c r="D43" s="21" t="s">
        <v>103</v>
      </c>
      <c r="E43" s="22">
        <v>2547400</v>
      </c>
      <c r="F43" s="23">
        <v>2547400</v>
      </c>
      <c r="G43" s="23">
        <v>2000000</v>
      </c>
      <c r="H43" s="23">
        <v>28900</v>
      </c>
      <c r="I43" s="23">
        <v>0</v>
      </c>
      <c r="J43" s="22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 t="shared" si="0"/>
        <v>2547400</v>
      </c>
    </row>
    <row r="44" spans="1:16" x14ac:dyDescent="0.25">
      <c r="A44" s="13" t="s">
        <v>104</v>
      </c>
      <c r="B44" s="14"/>
      <c r="C44" s="15"/>
      <c r="D44" s="16" t="s">
        <v>160</v>
      </c>
      <c r="E44" s="17">
        <v>9485250</v>
      </c>
      <c r="F44" s="18">
        <v>9485250</v>
      </c>
      <c r="G44" s="18">
        <v>5690200</v>
      </c>
      <c r="H44" s="18">
        <v>236000</v>
      </c>
      <c r="I44" s="18">
        <v>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9485250</v>
      </c>
    </row>
    <row r="45" spans="1:16" x14ac:dyDescent="0.25">
      <c r="A45" s="13" t="s">
        <v>105</v>
      </c>
      <c r="B45" s="14"/>
      <c r="C45" s="15"/>
      <c r="D45" s="16" t="s">
        <v>160</v>
      </c>
      <c r="E45" s="17">
        <v>9485250</v>
      </c>
      <c r="F45" s="18">
        <v>9485250</v>
      </c>
      <c r="G45" s="18">
        <v>5690200</v>
      </c>
      <c r="H45" s="18">
        <v>236000</v>
      </c>
      <c r="I45" s="18">
        <v>0</v>
      </c>
      <c r="J45" s="17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7">
        <f t="shared" si="0"/>
        <v>9485250</v>
      </c>
    </row>
    <row r="46" spans="1:16" ht="45" x14ac:dyDescent="0.25">
      <c r="A46" s="19" t="s">
        <v>106</v>
      </c>
      <c r="B46" s="19" t="s">
        <v>58</v>
      </c>
      <c r="C46" s="20" t="s">
        <v>23</v>
      </c>
      <c r="D46" s="21" t="s">
        <v>142</v>
      </c>
      <c r="E46" s="22">
        <v>872300</v>
      </c>
      <c r="F46" s="23">
        <v>872300</v>
      </c>
      <c r="G46" s="23">
        <v>682600</v>
      </c>
      <c r="H46" s="23">
        <v>0</v>
      </c>
      <c r="I46" s="23">
        <v>0</v>
      </c>
      <c r="J46" s="22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2">
        <f t="shared" si="0"/>
        <v>872300</v>
      </c>
    </row>
    <row r="47" spans="1:16" ht="30" x14ac:dyDescent="0.25">
      <c r="A47" s="19" t="s">
        <v>107</v>
      </c>
      <c r="B47" s="19" t="s">
        <v>108</v>
      </c>
      <c r="C47" s="20" t="s">
        <v>69</v>
      </c>
      <c r="D47" s="21" t="s">
        <v>109</v>
      </c>
      <c r="E47" s="22">
        <v>18000</v>
      </c>
      <c r="F47" s="23">
        <v>18000</v>
      </c>
      <c r="G47" s="23">
        <v>0</v>
      </c>
      <c r="H47" s="23">
        <v>0</v>
      </c>
      <c r="I47" s="23">
        <v>0</v>
      </c>
      <c r="J47" s="22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2">
        <f t="shared" si="0"/>
        <v>18000</v>
      </c>
    </row>
    <row r="48" spans="1:16" ht="45" x14ac:dyDescent="0.25">
      <c r="A48" s="19" t="s">
        <v>151</v>
      </c>
      <c r="B48" s="19" t="s">
        <v>152</v>
      </c>
      <c r="C48" s="20" t="s">
        <v>69</v>
      </c>
      <c r="D48" s="21" t="s">
        <v>153</v>
      </c>
      <c r="E48" s="22">
        <v>58400</v>
      </c>
      <c r="F48" s="23">
        <v>58400</v>
      </c>
      <c r="G48" s="23">
        <v>0</v>
      </c>
      <c r="H48" s="23">
        <v>0</v>
      </c>
      <c r="I48" s="23">
        <v>0</v>
      </c>
      <c r="J48" s="22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2">
        <f t="shared" si="0"/>
        <v>58400</v>
      </c>
    </row>
    <row r="49" spans="1:16" ht="60" x14ac:dyDescent="0.25">
      <c r="A49" s="19" t="s">
        <v>110</v>
      </c>
      <c r="B49" s="19" t="s">
        <v>111</v>
      </c>
      <c r="C49" s="20" t="s">
        <v>112</v>
      </c>
      <c r="D49" s="21" t="s">
        <v>113</v>
      </c>
      <c r="E49" s="22">
        <v>3047150</v>
      </c>
      <c r="F49" s="23">
        <v>3047150</v>
      </c>
      <c r="G49" s="23">
        <v>2512000</v>
      </c>
      <c r="H49" s="23">
        <v>0</v>
      </c>
      <c r="I49" s="23">
        <v>0</v>
      </c>
      <c r="J49" s="22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2">
        <f t="shared" si="0"/>
        <v>3047150</v>
      </c>
    </row>
    <row r="50" spans="1:16" ht="30" x14ac:dyDescent="0.25">
      <c r="A50" s="19" t="s">
        <v>114</v>
      </c>
      <c r="B50" s="19" t="s">
        <v>115</v>
      </c>
      <c r="C50" s="20" t="s">
        <v>60</v>
      </c>
      <c r="D50" s="21" t="s">
        <v>116</v>
      </c>
      <c r="E50" s="22">
        <v>3106500</v>
      </c>
      <c r="F50" s="23">
        <v>3106500</v>
      </c>
      <c r="G50" s="23">
        <v>2200000</v>
      </c>
      <c r="H50" s="23">
        <v>236000</v>
      </c>
      <c r="I50" s="23">
        <v>0</v>
      </c>
      <c r="J50" s="22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2">
        <f t="shared" si="0"/>
        <v>3106500</v>
      </c>
    </row>
    <row r="51" spans="1:16" ht="30" x14ac:dyDescent="0.25">
      <c r="A51" s="19" t="s">
        <v>117</v>
      </c>
      <c r="B51" s="19" t="s">
        <v>118</v>
      </c>
      <c r="C51" s="20" t="s">
        <v>84</v>
      </c>
      <c r="D51" s="21" t="s">
        <v>143</v>
      </c>
      <c r="E51" s="22">
        <v>360600</v>
      </c>
      <c r="F51" s="23">
        <v>360600</v>
      </c>
      <c r="G51" s="23">
        <v>295600</v>
      </c>
      <c r="H51" s="23">
        <v>0</v>
      </c>
      <c r="I51" s="23">
        <v>0</v>
      </c>
      <c r="J51" s="22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2">
        <f t="shared" si="0"/>
        <v>360600</v>
      </c>
    </row>
    <row r="52" spans="1:16" ht="105" x14ac:dyDescent="0.25">
      <c r="A52" s="19" t="s">
        <v>147</v>
      </c>
      <c r="B52" s="19" t="s">
        <v>148</v>
      </c>
      <c r="C52" s="20" t="s">
        <v>60</v>
      </c>
      <c r="D52" s="21" t="s">
        <v>149</v>
      </c>
      <c r="E52" s="22">
        <v>872300</v>
      </c>
      <c r="F52" s="23">
        <v>872300</v>
      </c>
      <c r="G52" s="23">
        <v>0</v>
      </c>
      <c r="H52" s="23">
        <v>0</v>
      </c>
      <c r="I52" s="23">
        <v>0</v>
      </c>
      <c r="J52" s="22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2">
        <f t="shared" si="0"/>
        <v>872300</v>
      </c>
    </row>
    <row r="53" spans="1:16" ht="30" x14ac:dyDescent="0.25">
      <c r="A53" s="19" t="s">
        <v>119</v>
      </c>
      <c r="B53" s="19" t="s">
        <v>120</v>
      </c>
      <c r="C53" s="20" t="s">
        <v>121</v>
      </c>
      <c r="D53" s="21" t="s">
        <v>122</v>
      </c>
      <c r="E53" s="22">
        <v>1150000</v>
      </c>
      <c r="F53" s="23">
        <v>1150000</v>
      </c>
      <c r="G53" s="23">
        <v>0</v>
      </c>
      <c r="H53" s="23">
        <v>0</v>
      </c>
      <c r="I53" s="23">
        <v>0</v>
      </c>
      <c r="J53" s="22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2">
        <f t="shared" si="0"/>
        <v>1150000</v>
      </c>
    </row>
    <row r="54" spans="1:16" ht="25.5" x14ac:dyDescent="0.25">
      <c r="A54" s="13" t="s">
        <v>123</v>
      </c>
      <c r="B54" s="14"/>
      <c r="C54" s="15"/>
      <c r="D54" s="16" t="s">
        <v>161</v>
      </c>
      <c r="E54" s="17">
        <v>2434140</v>
      </c>
      <c r="F54" s="18">
        <v>2384140</v>
      </c>
      <c r="G54" s="18">
        <v>1699000</v>
      </c>
      <c r="H54" s="18">
        <v>0</v>
      </c>
      <c r="I54" s="18">
        <v>0</v>
      </c>
      <c r="J54" s="17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7">
        <f t="shared" si="0"/>
        <v>2434140</v>
      </c>
    </row>
    <row r="55" spans="1:16" x14ac:dyDescent="0.25">
      <c r="A55" s="13" t="s">
        <v>124</v>
      </c>
      <c r="B55" s="14"/>
      <c r="C55" s="15"/>
      <c r="D55" s="16" t="s">
        <v>162</v>
      </c>
      <c r="E55" s="17">
        <v>2434140</v>
      </c>
      <c r="F55" s="18">
        <v>2384140</v>
      </c>
      <c r="G55" s="18">
        <v>1699000</v>
      </c>
      <c r="H55" s="18">
        <v>0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0"/>
        <v>2434140</v>
      </c>
    </row>
    <row r="56" spans="1:16" ht="45" x14ac:dyDescent="0.25">
      <c r="A56" s="19" t="s">
        <v>125</v>
      </c>
      <c r="B56" s="19" t="s">
        <v>58</v>
      </c>
      <c r="C56" s="20" t="s">
        <v>23</v>
      </c>
      <c r="D56" s="21" t="s">
        <v>142</v>
      </c>
      <c r="E56" s="22">
        <v>2163900</v>
      </c>
      <c r="F56" s="23">
        <v>2163900</v>
      </c>
      <c r="G56" s="23">
        <v>1699000</v>
      </c>
      <c r="H56" s="23">
        <v>0</v>
      </c>
      <c r="I56" s="23">
        <v>0</v>
      </c>
      <c r="J56" s="22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2">
        <f t="shared" si="0"/>
        <v>2163900</v>
      </c>
    </row>
    <row r="57" spans="1:16" x14ac:dyDescent="0.25">
      <c r="A57" s="19" t="s">
        <v>126</v>
      </c>
      <c r="B57" s="19" t="s">
        <v>127</v>
      </c>
      <c r="C57" s="20" t="s">
        <v>27</v>
      </c>
      <c r="D57" s="21" t="s">
        <v>128</v>
      </c>
      <c r="E57" s="22">
        <v>50000</v>
      </c>
      <c r="F57" s="23">
        <v>0</v>
      </c>
      <c r="G57" s="23">
        <v>0</v>
      </c>
      <c r="H57" s="23">
        <v>0</v>
      </c>
      <c r="I57" s="23">
        <v>0</v>
      </c>
      <c r="J57" s="22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2">
        <f t="shared" si="0"/>
        <v>50000</v>
      </c>
    </row>
    <row r="58" spans="1:16" x14ac:dyDescent="0.25">
      <c r="A58" s="19" t="s">
        <v>144</v>
      </c>
      <c r="B58" s="19" t="s">
        <v>145</v>
      </c>
      <c r="C58" s="20" t="s">
        <v>26</v>
      </c>
      <c r="D58" s="21" t="s">
        <v>146</v>
      </c>
      <c r="E58" s="22">
        <v>120240</v>
      </c>
      <c r="F58" s="23">
        <v>120240</v>
      </c>
      <c r="G58" s="23">
        <v>0</v>
      </c>
      <c r="H58" s="23">
        <v>0</v>
      </c>
      <c r="I58" s="23">
        <v>0</v>
      </c>
      <c r="J58" s="22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2">
        <f t="shared" si="0"/>
        <v>120240</v>
      </c>
    </row>
    <row r="59" spans="1:16" ht="60" x14ac:dyDescent="0.25">
      <c r="A59" s="19" t="s">
        <v>163</v>
      </c>
      <c r="B59" s="19" t="s">
        <v>164</v>
      </c>
      <c r="C59" s="20" t="s">
        <v>26</v>
      </c>
      <c r="D59" s="21" t="s">
        <v>165</v>
      </c>
      <c r="E59" s="22">
        <v>100000</v>
      </c>
      <c r="F59" s="23">
        <v>100000</v>
      </c>
      <c r="G59" s="23">
        <v>0</v>
      </c>
      <c r="H59" s="23">
        <v>0</v>
      </c>
      <c r="I59" s="23">
        <v>0</v>
      </c>
      <c r="J59" s="22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2">
        <f t="shared" si="0"/>
        <v>100000</v>
      </c>
    </row>
    <row r="60" spans="1:16" s="10" customFormat="1" ht="15.75" x14ac:dyDescent="0.25">
      <c r="A60" s="24" t="s">
        <v>130</v>
      </c>
      <c r="B60" s="25" t="s">
        <v>130</v>
      </c>
      <c r="C60" s="26" t="s">
        <v>130</v>
      </c>
      <c r="D60" s="27" t="s">
        <v>129</v>
      </c>
      <c r="E60" s="17">
        <v>179299140</v>
      </c>
      <c r="F60" s="17">
        <v>172999140</v>
      </c>
      <c r="G60" s="17">
        <v>105181400</v>
      </c>
      <c r="H60" s="17">
        <v>16730130</v>
      </c>
      <c r="I60" s="17">
        <v>6250000</v>
      </c>
      <c r="J60" s="17">
        <v>4046700</v>
      </c>
      <c r="K60" s="17">
        <v>600000</v>
      </c>
      <c r="L60" s="17">
        <v>3446700</v>
      </c>
      <c r="M60" s="17">
        <v>30000</v>
      </c>
      <c r="N60" s="17">
        <v>0</v>
      </c>
      <c r="O60" s="17">
        <v>600000</v>
      </c>
      <c r="P60" s="17">
        <f t="shared" si="0"/>
        <v>183345840</v>
      </c>
    </row>
    <row r="61" spans="1:16" s="8" customFormat="1" x14ac:dyDescent="0.25">
      <c r="A61" s="5"/>
      <c r="B61" s="5"/>
      <c r="C61" s="5"/>
      <c r="D61" s="6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s="8" customFormat="1" ht="18.75" x14ac:dyDescent="0.25">
      <c r="A62" s="38" t="s">
        <v>171</v>
      </c>
      <c r="B62" s="38"/>
      <c r="C62" s="38"/>
      <c r="D62" s="39"/>
      <c r="E62" s="40"/>
      <c r="F62" s="40"/>
      <c r="G62" s="40"/>
      <c r="H62" s="40"/>
      <c r="I62" s="40" t="s">
        <v>166</v>
      </c>
      <c r="J62" s="40"/>
      <c r="K62" s="9"/>
      <c r="L62" s="9"/>
      <c r="M62" s="9"/>
      <c r="N62" s="9"/>
      <c r="O62" s="9"/>
      <c r="P62" s="9"/>
    </row>
    <row r="63" spans="1:16" ht="18.75" x14ac:dyDescent="0.3">
      <c r="A63" s="29"/>
      <c r="B63" s="30"/>
      <c r="C63" s="29"/>
      <c r="D63" s="29"/>
      <c r="E63" s="29"/>
      <c r="F63" s="29"/>
      <c r="G63" s="29"/>
      <c r="H63" s="29"/>
      <c r="I63" s="30"/>
      <c r="J63" s="29"/>
      <c r="K63" s="4"/>
      <c r="L63" s="4"/>
      <c r="M63" s="4"/>
      <c r="N63" s="4"/>
      <c r="O63" s="4"/>
      <c r="P63" s="4"/>
    </row>
  </sheetData>
  <mergeCells count="24">
    <mergeCell ref="J9:O9"/>
    <mergeCell ref="A9:A12"/>
    <mergeCell ref="J10:J12"/>
    <mergeCell ref="K10:K12"/>
    <mergeCell ref="L10:L12"/>
    <mergeCell ref="M10:N10"/>
    <mergeCell ref="M11:M12"/>
    <mergeCell ref="N11:N12"/>
    <mergeCell ref="K1:N1"/>
    <mergeCell ref="K3:N4"/>
    <mergeCell ref="B9:B12"/>
    <mergeCell ref="C9:C12"/>
    <mergeCell ref="D9:D12"/>
    <mergeCell ref="E9:I9"/>
    <mergeCell ref="E10:E12"/>
    <mergeCell ref="F10:F12"/>
    <mergeCell ref="G10:H10"/>
    <mergeCell ref="A5:P5"/>
    <mergeCell ref="A6:P6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2023-02-07T07:48:40Z</cp:lastPrinted>
  <dcterms:created xsi:type="dcterms:W3CDTF">2020-12-22T08:56:59Z</dcterms:created>
  <dcterms:modified xsi:type="dcterms:W3CDTF">2023-02-07T07:49:15Z</dcterms:modified>
</cp:coreProperties>
</file>